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бменная папка\"/>
    </mc:Choice>
  </mc:AlternateContent>
  <bookViews>
    <workbookView xWindow="0" yWindow="0" windowWidth="28800" windowHeight="12300" tabRatio="941" activeTab="12"/>
  </bookViews>
  <sheets>
    <sheet name="Оглавление" sheetId="54" r:id="rId1"/>
    <sheet name="ПЦ" sheetId="56" r:id="rId2"/>
    <sheet name="ВФД" sheetId="57" r:id="rId3"/>
    <sheet name="БСМП" sheetId="58" r:id="rId4"/>
    <sheet name="ГБ" sheetId="59" r:id="rId5"/>
    <sheet name="ДСтП" sheetId="60" r:id="rId6"/>
    <sheet name="ДГБ" sheetId="61" r:id="rId7"/>
    <sheet name="Автохозяйство" sheetId="7" r:id="rId8"/>
    <sheet name="РБ" sheetId="62" r:id="rId9"/>
    <sheet name="Санаторий" sheetId="63" r:id="rId10"/>
    <sheet name="ССМП" sheetId="64" r:id="rId11"/>
    <sheet name="СтП" sheetId="65" r:id="rId12"/>
    <sheet name="Пол." sheetId="66" r:id="rId13"/>
    <sheet name="МИАЦ" sheetId="67" r:id="rId14"/>
    <sheet name="ГЦ" sheetId="68" r:id="rId15"/>
    <sheet name="ДТБ" sheetId="69" r:id="rId16"/>
    <sheet name="ДЦ" sheetId="70" r:id="rId17"/>
    <sheet name="ДР" sheetId="71" r:id="rId18"/>
    <sheet name="Инф.Б" sheetId="72" r:id="rId19"/>
    <sheet name="КВД" sheetId="73" r:id="rId20"/>
    <sheet name="ОКБ" sheetId="74" r:id="rId21"/>
    <sheet name="ООД" sheetId="75" r:id="rId22"/>
    <sheet name="ПАБ" sheetId="76" r:id="rId23"/>
    <sheet name="ПТБ" sheetId="77" r:id="rId24"/>
    <sheet name="ПБ" sheetId="78" r:id="rId25"/>
    <sheet name="СПИД" sheetId="79" r:id="rId26"/>
    <sheet name="СПК" sheetId="80" r:id="rId27"/>
    <sheet name="БСМЭ" sheetId="81" r:id="rId28"/>
    <sheet name="Образовательные" sheetId="82" r:id="rId29"/>
    <sheet name="ЦКК" sheetId="83" r:id="rId30"/>
    <sheet name="ТЦМК" sheetId="84" r:id="rId31"/>
    <sheet name="Резерв" sheetId="85" r:id="rId32"/>
    <sheet name="косметология" sheetId="86" r:id="rId33"/>
    <sheet name="ОДКБ" sheetId="87" r:id="rId34"/>
    <sheet name="ГВВ" sheetId="88" r:id="rId35"/>
    <sheet name="ДПол." sheetId="89" r:id="rId36"/>
    <sheet name="Хоспис" sheetId="90" r:id="rId37"/>
    <sheet name="ЦПроф." sheetId="91" r:id="rId38"/>
  </sheets>
  <externalReferences>
    <externalReference r:id="rId39"/>
    <externalReference r:id="rId40"/>
    <externalReference r:id="rId41"/>
  </externalReferences>
  <definedNames>
    <definedName name="_Fill" localSheetId="3" hidden="1">#REF!</definedName>
    <definedName name="_Fill" localSheetId="27" hidden="1">#REF!</definedName>
    <definedName name="_Fill" localSheetId="2" hidden="1">#REF!</definedName>
    <definedName name="_Fill" localSheetId="4" hidden="1">#REF!</definedName>
    <definedName name="_Fill" localSheetId="34" hidden="1">#REF!</definedName>
    <definedName name="_Fill" localSheetId="14" hidden="1">#REF!</definedName>
    <definedName name="_Fill" localSheetId="6" hidden="1">#REF!</definedName>
    <definedName name="_Fill" localSheetId="35" hidden="1">#REF!</definedName>
    <definedName name="_Fill" localSheetId="17" hidden="1">#REF!</definedName>
    <definedName name="_Fill" localSheetId="5" hidden="1">#REF!</definedName>
    <definedName name="_Fill" localSheetId="15" hidden="1">#REF!</definedName>
    <definedName name="_Fill" localSheetId="16" hidden="1">#REF!</definedName>
    <definedName name="_Fill" localSheetId="18" hidden="1">#REF!</definedName>
    <definedName name="_Fill" localSheetId="19" hidden="1">#REF!</definedName>
    <definedName name="_Fill" localSheetId="32" hidden="1">#REF!</definedName>
    <definedName name="_Fill" localSheetId="13" hidden="1">#REF!</definedName>
    <definedName name="_Fill" localSheetId="28" hidden="1">#REF!</definedName>
    <definedName name="_Fill" localSheetId="33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4" hidden="1">#REF!</definedName>
    <definedName name="_Fill" localSheetId="12" hidden="1">#REF!</definedName>
    <definedName name="_Fill" localSheetId="23" hidden="1">#REF!</definedName>
    <definedName name="_Fill" localSheetId="1" hidden="1">#REF!</definedName>
    <definedName name="_Fill" localSheetId="8" hidden="1">#REF!</definedName>
    <definedName name="_Fill" localSheetId="31" hidden="1">#REF!</definedName>
    <definedName name="_Fill" localSheetId="9" hidden="1">#REF!</definedName>
    <definedName name="_Fill" localSheetId="25" hidden="1">#REF!</definedName>
    <definedName name="_Fill" localSheetId="26" hidden="1">#REF!</definedName>
    <definedName name="_Fill" localSheetId="10" hidden="1">#REF!</definedName>
    <definedName name="_Fill" localSheetId="11" hidden="1">#REF!</definedName>
    <definedName name="_Fill" localSheetId="30" hidden="1">#REF!</definedName>
    <definedName name="_Fill" localSheetId="36" hidden="1">#REF!</definedName>
    <definedName name="_Fill" localSheetId="29" hidden="1">#REF!</definedName>
    <definedName name="_Fill" localSheetId="37" hidden="1">#REF!</definedName>
    <definedName name="_Fill" hidden="1">#REF!</definedName>
    <definedName name="_xlnm._FilterDatabase" localSheetId="8" hidden="1">РБ!$A$5:$H$48</definedName>
    <definedName name="choice" localSheetId="13">[1]Результат!$H$47:$H$48</definedName>
    <definedName name="choice">[1]Результат!$H$47:$H$48</definedName>
    <definedName name="HTLM" localSheetId="27" hidden="1">{"'РП (2)'!$A$5:$S$150"}</definedName>
    <definedName name="HTLM" localSheetId="34" hidden="1">{"'РП (2)'!$A$5:$S$150"}</definedName>
    <definedName name="HTLM" localSheetId="14" hidden="1">{"'РП (2)'!$A$5:$S$150"}</definedName>
    <definedName name="HTLM" localSheetId="35" hidden="1">{"'РП (2)'!$A$5:$S$150"}</definedName>
    <definedName name="HTLM" localSheetId="17" hidden="1">{"'РП (2)'!$A$5:$S$150"}</definedName>
    <definedName name="HTLM" localSheetId="15" hidden="1">{"'РП (2)'!$A$5:$S$150"}</definedName>
    <definedName name="HTLM" localSheetId="16" hidden="1">{"'РП (2)'!$A$5:$S$150"}</definedName>
    <definedName name="HTLM" localSheetId="18" hidden="1">{"'РП (2)'!$A$5:$S$150"}</definedName>
    <definedName name="HTLM" localSheetId="19" hidden="1">{"'РП (2)'!$A$5:$S$150"}</definedName>
    <definedName name="HTLM" localSheetId="28" hidden="1">{"'РП (2)'!$A$5:$S$150"}</definedName>
    <definedName name="HTLM" localSheetId="33" hidden="1">{"'РП (2)'!$A$5:$S$150"}</definedName>
    <definedName name="HTLM" localSheetId="20" hidden="1">{"'РП (2)'!$A$5:$S$150"}</definedName>
    <definedName name="HTLM" localSheetId="21" hidden="1">{"'РП (2)'!$A$5:$S$150"}</definedName>
    <definedName name="HTLM" localSheetId="22" hidden="1">{"'РП (2)'!$A$5:$S$150"}</definedName>
    <definedName name="HTLM" localSheetId="24" hidden="1">{"'РП (2)'!$A$5:$S$150"}</definedName>
    <definedName name="HTLM" localSheetId="23" hidden="1">{"'РП (2)'!$A$5:$S$150"}</definedName>
    <definedName name="HTLM" localSheetId="25" hidden="1">{"'РП (2)'!$A$5:$S$150"}</definedName>
    <definedName name="HTLM" localSheetId="26" hidden="1">{"'РП (2)'!$A$5:$S$150"}</definedName>
    <definedName name="HTLM" localSheetId="30" hidden="1">{"'РП (2)'!$A$5:$S$150"}</definedName>
    <definedName name="HTLM" localSheetId="36" hidden="1">{"'РП (2)'!$A$5:$S$150"}</definedName>
    <definedName name="HTLM" localSheetId="29" hidden="1">{"'РП (2)'!$A$5:$S$150"}</definedName>
    <definedName name="HTLM" hidden="1">{"'РП (2)'!$A$5:$S$150"}</definedName>
    <definedName name="HTML_CodePage" hidden="1">1251</definedName>
    <definedName name="HTML_Control" localSheetId="27" hidden="1">{"'РП (2)'!$A$5:$S$150"}</definedName>
    <definedName name="HTML_Control" localSheetId="34" hidden="1">{"'РП (2)'!$A$5:$S$150"}</definedName>
    <definedName name="HTML_Control" localSheetId="14" hidden="1">{"'РП (2)'!$A$5:$S$150"}</definedName>
    <definedName name="HTML_Control" localSheetId="35" hidden="1">{"'РП (2)'!$A$5:$S$150"}</definedName>
    <definedName name="HTML_Control" localSheetId="17" hidden="1">{"'РП (2)'!$A$5:$S$150"}</definedName>
    <definedName name="HTML_Control" localSheetId="15" hidden="1">{"'РП (2)'!$A$5:$S$150"}</definedName>
    <definedName name="HTML_Control" localSheetId="16" hidden="1">{"'РП (2)'!$A$5:$S$150"}</definedName>
    <definedName name="HTML_Control" localSheetId="18" hidden="1">{"'РП (2)'!$A$5:$S$150"}</definedName>
    <definedName name="HTML_Control" localSheetId="19" hidden="1">{"'РП (2)'!$A$5:$S$150"}</definedName>
    <definedName name="HTML_Control" localSheetId="28" hidden="1">{"'РП (2)'!$A$5:$S$150"}</definedName>
    <definedName name="HTML_Control" localSheetId="33" hidden="1">{"'РП (2)'!$A$5:$S$150"}</definedName>
    <definedName name="HTML_Control" localSheetId="20" hidden="1">{"'РП (2)'!$A$5:$S$150"}</definedName>
    <definedName name="HTML_Control" localSheetId="21" hidden="1">{"'РП (2)'!$A$5:$S$150"}</definedName>
    <definedName name="HTML_Control" localSheetId="22" hidden="1">{"'РП (2)'!$A$5:$S$150"}</definedName>
    <definedName name="HTML_Control" localSheetId="24" hidden="1">{"'РП (2)'!$A$5:$S$150"}</definedName>
    <definedName name="HTML_Control" localSheetId="23" hidden="1">{"'РП (2)'!$A$5:$S$150"}</definedName>
    <definedName name="HTML_Control" localSheetId="25" hidden="1">{"'РП (2)'!$A$5:$S$150"}</definedName>
    <definedName name="HTML_Control" localSheetId="26" hidden="1">{"'РП (2)'!$A$5:$S$150"}</definedName>
    <definedName name="HTML_Control" localSheetId="30" hidden="1">{"'РП (2)'!$A$5:$S$150"}</definedName>
    <definedName name="HTML_Control" localSheetId="36" hidden="1">{"'РП (2)'!$A$5:$S$150"}</definedName>
    <definedName name="HTML_Control" localSheetId="29" hidden="1">{"'РП (2)'!$A$5:$S$150"}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kBNT" localSheetId="27" hidden="1">{"'РП (2)'!$A$5:$S$150"}</definedName>
    <definedName name="kBNT" localSheetId="34" hidden="1">{"'РП (2)'!$A$5:$S$150"}</definedName>
    <definedName name="kBNT" localSheetId="14" hidden="1">{"'РП (2)'!$A$5:$S$150"}</definedName>
    <definedName name="kBNT" localSheetId="35" hidden="1">{"'РП (2)'!$A$5:$S$150"}</definedName>
    <definedName name="kBNT" localSheetId="17" hidden="1">{"'РП (2)'!$A$5:$S$150"}</definedName>
    <definedName name="kBNT" localSheetId="15" hidden="1">{"'РП (2)'!$A$5:$S$150"}</definedName>
    <definedName name="kBNT" localSheetId="16" hidden="1">{"'РП (2)'!$A$5:$S$150"}</definedName>
    <definedName name="kBNT" localSheetId="18" hidden="1">{"'РП (2)'!$A$5:$S$150"}</definedName>
    <definedName name="kBNT" localSheetId="19" hidden="1">{"'РП (2)'!$A$5:$S$150"}</definedName>
    <definedName name="kBNT" localSheetId="28" hidden="1">{"'РП (2)'!$A$5:$S$150"}</definedName>
    <definedName name="kBNT" localSheetId="33" hidden="1">{"'РП (2)'!$A$5:$S$150"}</definedName>
    <definedName name="kBNT" localSheetId="20" hidden="1">{"'РП (2)'!$A$5:$S$150"}</definedName>
    <definedName name="kBNT" localSheetId="21" hidden="1">{"'РП (2)'!$A$5:$S$150"}</definedName>
    <definedName name="kBNT" localSheetId="22" hidden="1">{"'РП (2)'!$A$5:$S$150"}</definedName>
    <definedName name="kBNT" localSheetId="24" hidden="1">{"'РП (2)'!$A$5:$S$150"}</definedName>
    <definedName name="kBNT" localSheetId="23" hidden="1">{"'РП (2)'!$A$5:$S$150"}</definedName>
    <definedName name="kBNT" localSheetId="25" hidden="1">{"'РП (2)'!$A$5:$S$150"}</definedName>
    <definedName name="kBNT" localSheetId="26" hidden="1">{"'РП (2)'!$A$5:$S$150"}</definedName>
    <definedName name="kBNT" localSheetId="30" hidden="1">{"'РП (2)'!$A$5:$S$150"}</definedName>
    <definedName name="kBNT" localSheetId="36" hidden="1">{"'РП (2)'!$A$5:$S$150"}</definedName>
    <definedName name="kBNT" localSheetId="29" hidden="1">{"'РП (2)'!$A$5:$S$150"}</definedName>
    <definedName name="kBNT" hidden="1">{"'РП (2)'!$A$5:$S$150"}</definedName>
    <definedName name="type" localSheetId="27">[2]Оглавление!$C$2:$C$24</definedName>
    <definedName name="type" localSheetId="14">[2]Оглавление!$C$2:$C$24</definedName>
    <definedName name="type" localSheetId="17">[2]Оглавление!$C$2:$C$24</definedName>
    <definedName name="type" localSheetId="15">[2]Оглавление!$C$2:$C$24</definedName>
    <definedName name="type" localSheetId="16">[2]Оглавление!$C$2:$C$24</definedName>
    <definedName name="type" localSheetId="18">[2]Оглавление!$C$2:$C$24</definedName>
    <definedName name="type" localSheetId="19">[2]Оглавление!$C$2:$C$24</definedName>
    <definedName name="type" localSheetId="13">[2]Оглавление!$C$2:$C$24</definedName>
    <definedName name="type" localSheetId="28">[2]Оглавление!$C$2:$C$24</definedName>
    <definedName name="type" localSheetId="20">[2]Оглавление!$C$2:$C$24</definedName>
    <definedName name="type" localSheetId="21">[2]Оглавление!$C$2:$C$24</definedName>
    <definedName name="type" localSheetId="22">[2]Оглавление!$C$2:$C$24</definedName>
    <definedName name="type" localSheetId="24">[2]Оглавление!$C$2:$C$24</definedName>
    <definedName name="type" localSheetId="23">[2]Оглавление!$C$2:$C$24</definedName>
    <definedName name="type" localSheetId="25">[2]Оглавление!$C$2:$C$24</definedName>
    <definedName name="type" localSheetId="26">[2]Оглавление!$C$2:$C$24</definedName>
    <definedName name="type" localSheetId="30">[2]Оглавление!$C$2:$C$24</definedName>
    <definedName name="type" localSheetId="29">[2]Оглавление!$C$2:$C$24</definedName>
    <definedName name="type">[3]Оглавление!$C$2:$C$24</definedName>
    <definedName name="ааа" localSheetId="27" hidden="1">{"'РП (2)'!$A$5:$S$150"}</definedName>
    <definedName name="ааа" localSheetId="34" hidden="1">{"'РП (2)'!$A$5:$S$150"}</definedName>
    <definedName name="ааа" localSheetId="14" hidden="1">{"'РП (2)'!$A$5:$S$150"}</definedName>
    <definedName name="ааа" localSheetId="35" hidden="1">{"'РП (2)'!$A$5:$S$150"}</definedName>
    <definedName name="ааа" localSheetId="17" hidden="1">{"'РП (2)'!$A$5:$S$150"}</definedName>
    <definedName name="ааа" localSheetId="15" hidden="1">{"'РП (2)'!$A$5:$S$150"}</definedName>
    <definedName name="ааа" localSheetId="16" hidden="1">{"'РП (2)'!$A$5:$S$150"}</definedName>
    <definedName name="ааа" localSheetId="18" hidden="1">{"'РП (2)'!$A$5:$S$150"}</definedName>
    <definedName name="ааа" localSheetId="19" hidden="1">{"'РП (2)'!$A$5:$S$150"}</definedName>
    <definedName name="ааа" localSheetId="28" hidden="1">{"'РП (2)'!$A$5:$S$150"}</definedName>
    <definedName name="ааа" localSheetId="33" hidden="1">{"'РП (2)'!$A$5:$S$150"}</definedName>
    <definedName name="ааа" localSheetId="20" hidden="1">{"'РП (2)'!$A$5:$S$150"}</definedName>
    <definedName name="ааа" localSheetId="21" hidden="1">{"'РП (2)'!$A$5:$S$150"}</definedName>
    <definedName name="ааа" localSheetId="22" hidden="1">{"'РП (2)'!$A$5:$S$150"}</definedName>
    <definedName name="ааа" localSheetId="24" hidden="1">{"'РП (2)'!$A$5:$S$150"}</definedName>
    <definedName name="ааа" localSheetId="23" hidden="1">{"'РП (2)'!$A$5:$S$150"}</definedName>
    <definedName name="ааа" localSheetId="25" hidden="1">{"'РП (2)'!$A$5:$S$150"}</definedName>
    <definedName name="ааа" localSheetId="26" hidden="1">{"'РП (2)'!$A$5:$S$150"}</definedName>
    <definedName name="ааа" localSheetId="30" hidden="1">{"'РП (2)'!$A$5:$S$150"}</definedName>
    <definedName name="ааа" localSheetId="36" hidden="1">{"'РП (2)'!$A$5:$S$150"}</definedName>
    <definedName name="ааа" localSheetId="29" hidden="1">{"'РП (2)'!$A$5:$S$150"}</definedName>
    <definedName name="ааа" hidden="1">{"'РП (2)'!$A$5:$S$150"}</definedName>
    <definedName name="ааааа" localSheetId="27" hidden="1">{"'РП (2)'!$A$5:$S$150"}</definedName>
    <definedName name="ааааа" localSheetId="34" hidden="1">{"'РП (2)'!$A$5:$S$150"}</definedName>
    <definedName name="ааааа" localSheetId="14" hidden="1">{"'РП (2)'!$A$5:$S$150"}</definedName>
    <definedName name="ааааа" localSheetId="35" hidden="1">{"'РП (2)'!$A$5:$S$150"}</definedName>
    <definedName name="ааааа" localSheetId="17" hidden="1">{"'РП (2)'!$A$5:$S$150"}</definedName>
    <definedName name="ааааа" localSheetId="15" hidden="1">{"'РП (2)'!$A$5:$S$150"}</definedName>
    <definedName name="ааааа" localSheetId="16" hidden="1">{"'РП (2)'!$A$5:$S$150"}</definedName>
    <definedName name="ааааа" localSheetId="18" hidden="1">{"'РП (2)'!$A$5:$S$150"}</definedName>
    <definedName name="ааааа" localSheetId="19" hidden="1">{"'РП (2)'!$A$5:$S$150"}</definedName>
    <definedName name="ааааа" localSheetId="28" hidden="1">{"'РП (2)'!$A$5:$S$150"}</definedName>
    <definedName name="ааааа" localSheetId="33" hidden="1">{"'РП (2)'!$A$5:$S$150"}</definedName>
    <definedName name="ааааа" localSheetId="20" hidden="1">{"'РП (2)'!$A$5:$S$150"}</definedName>
    <definedName name="ааааа" localSheetId="21" hidden="1">{"'РП (2)'!$A$5:$S$150"}</definedName>
    <definedName name="ааааа" localSheetId="22" hidden="1">{"'РП (2)'!$A$5:$S$150"}</definedName>
    <definedName name="ааааа" localSheetId="24" hidden="1">{"'РП (2)'!$A$5:$S$150"}</definedName>
    <definedName name="ааааа" localSheetId="23" hidden="1">{"'РП (2)'!$A$5:$S$150"}</definedName>
    <definedName name="ааааа" localSheetId="25" hidden="1">{"'РП (2)'!$A$5:$S$150"}</definedName>
    <definedName name="ааааа" localSheetId="26" hidden="1">{"'РП (2)'!$A$5:$S$150"}</definedName>
    <definedName name="ааааа" localSheetId="30" hidden="1">{"'РП (2)'!$A$5:$S$150"}</definedName>
    <definedName name="ааааа" localSheetId="36" hidden="1">{"'РП (2)'!$A$5:$S$150"}</definedName>
    <definedName name="ааааа" localSheetId="29" hidden="1">{"'РП (2)'!$A$5:$S$150"}</definedName>
    <definedName name="ааааа" hidden="1">{"'РП (2)'!$A$5:$S$150"}</definedName>
    <definedName name="бдр" localSheetId="27" hidden="1">{"'РП (2)'!$A$5:$S$150"}</definedName>
    <definedName name="бдр" localSheetId="34" hidden="1">{"'РП (2)'!$A$5:$S$150"}</definedName>
    <definedName name="бдр" localSheetId="14" hidden="1">{"'РП (2)'!$A$5:$S$150"}</definedName>
    <definedName name="бдр" localSheetId="35" hidden="1">{"'РП (2)'!$A$5:$S$150"}</definedName>
    <definedName name="бдр" localSheetId="17" hidden="1">{"'РП (2)'!$A$5:$S$150"}</definedName>
    <definedName name="бдр" localSheetId="15" hidden="1">{"'РП (2)'!$A$5:$S$150"}</definedName>
    <definedName name="бдр" localSheetId="16" hidden="1">{"'РП (2)'!$A$5:$S$150"}</definedName>
    <definedName name="бдр" localSheetId="18" hidden="1">{"'РП (2)'!$A$5:$S$150"}</definedName>
    <definedName name="бдр" localSheetId="19" hidden="1">{"'РП (2)'!$A$5:$S$150"}</definedName>
    <definedName name="бдр" localSheetId="28" hidden="1">{"'РП (2)'!$A$5:$S$150"}</definedName>
    <definedName name="бдр" localSheetId="33" hidden="1">{"'РП (2)'!$A$5:$S$150"}</definedName>
    <definedName name="бдр" localSheetId="20" hidden="1">{"'РП (2)'!$A$5:$S$150"}</definedName>
    <definedName name="бдр" localSheetId="21" hidden="1">{"'РП (2)'!$A$5:$S$150"}</definedName>
    <definedName name="бдр" localSheetId="22" hidden="1">{"'РП (2)'!$A$5:$S$150"}</definedName>
    <definedName name="бдр" localSheetId="24" hidden="1">{"'РП (2)'!$A$5:$S$150"}</definedName>
    <definedName name="бдр" localSheetId="23" hidden="1">{"'РП (2)'!$A$5:$S$150"}</definedName>
    <definedName name="бдр" localSheetId="25" hidden="1">{"'РП (2)'!$A$5:$S$150"}</definedName>
    <definedName name="бдр" localSheetId="26" hidden="1">{"'РП (2)'!$A$5:$S$150"}</definedName>
    <definedName name="бдр" localSheetId="30" hidden="1">{"'РП (2)'!$A$5:$S$150"}</definedName>
    <definedName name="бдр" localSheetId="36" hidden="1">{"'РП (2)'!$A$5:$S$150"}</definedName>
    <definedName name="бдр" localSheetId="29" hidden="1">{"'РП (2)'!$A$5:$S$150"}</definedName>
    <definedName name="бдр" hidden="1">{"'РП (2)'!$A$5:$S$150"}</definedName>
    <definedName name="бюджет" localSheetId="27" hidden="1">{"'РП (2)'!$A$5:$S$150"}</definedName>
    <definedName name="бюджет" localSheetId="34" hidden="1">{"'РП (2)'!$A$5:$S$150"}</definedName>
    <definedName name="бюджет" localSheetId="14" hidden="1">{"'РП (2)'!$A$5:$S$150"}</definedName>
    <definedName name="бюджет" localSheetId="35" hidden="1">{"'РП (2)'!$A$5:$S$150"}</definedName>
    <definedName name="бюджет" localSheetId="17" hidden="1">{"'РП (2)'!$A$5:$S$150"}</definedName>
    <definedName name="бюджет" localSheetId="15" hidden="1">{"'РП (2)'!$A$5:$S$150"}</definedName>
    <definedName name="бюджет" localSheetId="16" hidden="1">{"'РП (2)'!$A$5:$S$150"}</definedName>
    <definedName name="бюджет" localSheetId="18" hidden="1">{"'РП (2)'!$A$5:$S$150"}</definedName>
    <definedName name="бюджет" localSheetId="19" hidden="1">{"'РП (2)'!$A$5:$S$150"}</definedName>
    <definedName name="бюджет" localSheetId="28" hidden="1">{"'РП (2)'!$A$5:$S$150"}</definedName>
    <definedName name="бюджет" localSheetId="33" hidden="1">{"'РП (2)'!$A$5:$S$150"}</definedName>
    <definedName name="бюджет" localSheetId="20" hidden="1">{"'РП (2)'!$A$5:$S$150"}</definedName>
    <definedName name="бюджет" localSheetId="21" hidden="1">{"'РП (2)'!$A$5:$S$150"}</definedName>
    <definedName name="бюджет" localSheetId="22" hidden="1">{"'РП (2)'!$A$5:$S$150"}</definedName>
    <definedName name="бюджет" localSheetId="24" hidden="1">{"'РП (2)'!$A$5:$S$150"}</definedName>
    <definedName name="бюджет" localSheetId="23" hidden="1">{"'РП (2)'!$A$5:$S$150"}</definedName>
    <definedName name="бюджет" localSheetId="25" hidden="1">{"'РП (2)'!$A$5:$S$150"}</definedName>
    <definedName name="бюджет" localSheetId="26" hidden="1">{"'РП (2)'!$A$5:$S$150"}</definedName>
    <definedName name="бюджет" localSheetId="30" hidden="1">{"'РП (2)'!$A$5:$S$150"}</definedName>
    <definedName name="бюджет" localSheetId="36" hidden="1">{"'РП (2)'!$A$5:$S$150"}</definedName>
    <definedName name="бюджет" localSheetId="29" hidden="1">{"'РП (2)'!$A$5:$S$150"}</definedName>
    <definedName name="бюджет" hidden="1">{"'РП (2)'!$A$5:$S$150"}</definedName>
    <definedName name="ваф" localSheetId="27" hidden="1">{"'РП (2)'!$A$5:$S$150"}</definedName>
    <definedName name="ваф" localSheetId="34" hidden="1">{"'РП (2)'!$A$5:$S$150"}</definedName>
    <definedName name="ваф" localSheetId="14" hidden="1">{"'РП (2)'!$A$5:$S$150"}</definedName>
    <definedName name="ваф" localSheetId="35" hidden="1">{"'РП (2)'!$A$5:$S$150"}</definedName>
    <definedName name="ваф" localSheetId="17" hidden="1">{"'РП (2)'!$A$5:$S$150"}</definedName>
    <definedName name="ваф" localSheetId="15" hidden="1">{"'РП (2)'!$A$5:$S$150"}</definedName>
    <definedName name="ваф" localSheetId="16" hidden="1">{"'РП (2)'!$A$5:$S$150"}</definedName>
    <definedName name="ваф" localSheetId="18" hidden="1">{"'РП (2)'!$A$5:$S$150"}</definedName>
    <definedName name="ваф" localSheetId="19" hidden="1">{"'РП (2)'!$A$5:$S$150"}</definedName>
    <definedName name="ваф" localSheetId="28" hidden="1">{"'РП (2)'!$A$5:$S$150"}</definedName>
    <definedName name="ваф" localSheetId="33" hidden="1">{"'РП (2)'!$A$5:$S$150"}</definedName>
    <definedName name="ваф" localSheetId="20" hidden="1">{"'РП (2)'!$A$5:$S$150"}</definedName>
    <definedName name="ваф" localSheetId="21" hidden="1">{"'РП (2)'!$A$5:$S$150"}</definedName>
    <definedName name="ваф" localSheetId="22" hidden="1">{"'РП (2)'!$A$5:$S$150"}</definedName>
    <definedName name="ваф" localSheetId="24" hidden="1">{"'РП (2)'!$A$5:$S$150"}</definedName>
    <definedName name="ваф" localSheetId="23" hidden="1">{"'РП (2)'!$A$5:$S$150"}</definedName>
    <definedName name="ваф" localSheetId="25" hidden="1">{"'РП (2)'!$A$5:$S$150"}</definedName>
    <definedName name="ваф" localSheetId="26" hidden="1">{"'РП (2)'!$A$5:$S$150"}</definedName>
    <definedName name="ваф" localSheetId="30" hidden="1">{"'РП (2)'!$A$5:$S$150"}</definedName>
    <definedName name="ваф" localSheetId="36" hidden="1">{"'РП (2)'!$A$5:$S$150"}</definedName>
    <definedName name="ваф" localSheetId="29" hidden="1">{"'РП (2)'!$A$5:$S$150"}</definedName>
    <definedName name="ваф" hidden="1">{"'РП (2)'!$A$5:$S$150"}</definedName>
    <definedName name="_xlnm.Print_Titles" localSheetId="1">ПЦ!$5:$5</definedName>
    <definedName name="_xlnm.Print_Titles" localSheetId="8">РБ!$5:$5</definedName>
    <definedName name="й" localSheetId="27" hidden="1">{"'РП (2)'!$A$5:$S$150"}</definedName>
    <definedName name="й" localSheetId="34" hidden="1">{"'РП (2)'!$A$5:$S$150"}</definedName>
    <definedName name="й" localSheetId="14" hidden="1">{"'РП (2)'!$A$5:$S$150"}</definedName>
    <definedName name="й" localSheetId="35" hidden="1">{"'РП (2)'!$A$5:$S$150"}</definedName>
    <definedName name="й" localSheetId="17" hidden="1">{"'РП (2)'!$A$5:$S$150"}</definedName>
    <definedName name="й" localSheetId="15" hidden="1">{"'РП (2)'!$A$5:$S$150"}</definedName>
    <definedName name="й" localSheetId="16" hidden="1">{"'РП (2)'!$A$5:$S$150"}</definedName>
    <definedName name="й" localSheetId="18" hidden="1">{"'РП (2)'!$A$5:$S$150"}</definedName>
    <definedName name="й" localSheetId="19" hidden="1">{"'РП (2)'!$A$5:$S$150"}</definedName>
    <definedName name="й" localSheetId="28" hidden="1">{"'РП (2)'!$A$5:$S$150"}</definedName>
    <definedName name="й" localSheetId="33" hidden="1">{"'РП (2)'!$A$5:$S$150"}</definedName>
    <definedName name="й" localSheetId="20" hidden="1">{"'РП (2)'!$A$5:$S$150"}</definedName>
    <definedName name="й" localSheetId="21" hidden="1">{"'РП (2)'!$A$5:$S$150"}</definedName>
    <definedName name="й" localSheetId="22" hidden="1">{"'РП (2)'!$A$5:$S$150"}</definedName>
    <definedName name="й" localSheetId="24" hidden="1">{"'РП (2)'!$A$5:$S$150"}</definedName>
    <definedName name="й" localSheetId="23" hidden="1">{"'РП (2)'!$A$5:$S$150"}</definedName>
    <definedName name="й" localSheetId="25" hidden="1">{"'РП (2)'!$A$5:$S$150"}</definedName>
    <definedName name="й" localSheetId="26" hidden="1">{"'РП (2)'!$A$5:$S$150"}</definedName>
    <definedName name="й" localSheetId="30" hidden="1">{"'РП (2)'!$A$5:$S$150"}</definedName>
    <definedName name="й" localSheetId="36" hidden="1">{"'РП (2)'!$A$5:$S$150"}</definedName>
    <definedName name="й" localSheetId="29" hidden="1">{"'РП (2)'!$A$5:$S$150"}</definedName>
    <definedName name="й" hidden="1">{"'РП (2)'!$A$5:$S$150"}</definedName>
    <definedName name="конф" localSheetId="27" hidden="1">{"'РП (2)'!$A$5:$S$150"}</definedName>
    <definedName name="конф" localSheetId="34" hidden="1">{"'РП (2)'!$A$5:$S$150"}</definedName>
    <definedName name="конф" localSheetId="14" hidden="1">{"'РП (2)'!$A$5:$S$150"}</definedName>
    <definedName name="конф" localSheetId="35" hidden="1">{"'РП (2)'!$A$5:$S$150"}</definedName>
    <definedName name="конф" localSheetId="17" hidden="1">{"'РП (2)'!$A$5:$S$150"}</definedName>
    <definedName name="конф" localSheetId="15" hidden="1">{"'РП (2)'!$A$5:$S$150"}</definedName>
    <definedName name="конф" localSheetId="16" hidden="1">{"'РП (2)'!$A$5:$S$150"}</definedName>
    <definedName name="конф" localSheetId="18" hidden="1">{"'РП (2)'!$A$5:$S$150"}</definedName>
    <definedName name="конф" localSheetId="19" hidden="1">{"'РП (2)'!$A$5:$S$150"}</definedName>
    <definedName name="конф" localSheetId="28" hidden="1">{"'РП (2)'!$A$5:$S$150"}</definedName>
    <definedName name="конф" localSheetId="33" hidden="1">{"'РП (2)'!$A$5:$S$150"}</definedName>
    <definedName name="конф" localSheetId="20" hidden="1">{"'РП (2)'!$A$5:$S$150"}</definedName>
    <definedName name="конф" localSheetId="21" hidden="1">{"'РП (2)'!$A$5:$S$150"}</definedName>
    <definedName name="конф" localSheetId="22" hidden="1">{"'РП (2)'!$A$5:$S$150"}</definedName>
    <definedName name="конф" localSheetId="24" hidden="1">{"'РП (2)'!$A$5:$S$150"}</definedName>
    <definedName name="конф" localSheetId="23" hidden="1">{"'РП (2)'!$A$5:$S$150"}</definedName>
    <definedName name="конф" localSheetId="25" hidden="1">{"'РП (2)'!$A$5:$S$150"}</definedName>
    <definedName name="конф" localSheetId="26" hidden="1">{"'РП (2)'!$A$5:$S$150"}</definedName>
    <definedName name="конф" localSheetId="30" hidden="1">{"'РП (2)'!$A$5:$S$150"}</definedName>
    <definedName name="конф" localSheetId="36" hidden="1">{"'РП (2)'!$A$5:$S$150"}</definedName>
    <definedName name="конф" localSheetId="29" hidden="1">{"'РП (2)'!$A$5:$S$150"}</definedName>
    <definedName name="конф" hidden="1">{"'РП (2)'!$A$5:$S$150"}</definedName>
    <definedName name="КРАСНОЯРСК" localSheetId="27" hidden="1">{"'РП (2)'!$A$5:$S$150"}</definedName>
    <definedName name="КРАСНОЯРСК" localSheetId="34" hidden="1">{"'РП (2)'!$A$5:$S$150"}</definedName>
    <definedName name="КРАСНОЯРСК" localSheetId="14" hidden="1">{"'РП (2)'!$A$5:$S$150"}</definedName>
    <definedName name="КРАСНОЯРСК" localSheetId="35" hidden="1">{"'РП (2)'!$A$5:$S$150"}</definedName>
    <definedName name="КРАСНОЯРСК" localSheetId="17" hidden="1">{"'РП (2)'!$A$5:$S$150"}</definedName>
    <definedName name="КРАСНОЯРСК" localSheetId="15" hidden="1">{"'РП (2)'!$A$5:$S$150"}</definedName>
    <definedName name="КРАСНОЯРСК" localSheetId="16" hidden="1">{"'РП (2)'!$A$5:$S$150"}</definedName>
    <definedName name="КРАСНОЯРСК" localSheetId="18" hidden="1">{"'РП (2)'!$A$5:$S$150"}</definedName>
    <definedName name="КРАСНОЯРСК" localSheetId="19" hidden="1">{"'РП (2)'!$A$5:$S$150"}</definedName>
    <definedName name="КРАСНОЯРСК" localSheetId="28" hidden="1">{"'РП (2)'!$A$5:$S$150"}</definedName>
    <definedName name="КРАСНОЯРСК" localSheetId="33" hidden="1">{"'РП (2)'!$A$5:$S$150"}</definedName>
    <definedName name="КРАСНОЯРСК" localSheetId="20" hidden="1">{"'РП (2)'!$A$5:$S$150"}</definedName>
    <definedName name="КРАСНОЯРСК" localSheetId="21" hidden="1">{"'РП (2)'!$A$5:$S$150"}</definedName>
    <definedName name="КРАСНОЯРСК" localSheetId="22" hidden="1">{"'РП (2)'!$A$5:$S$150"}</definedName>
    <definedName name="КРАСНОЯРСК" localSheetId="24" hidden="1">{"'РП (2)'!$A$5:$S$150"}</definedName>
    <definedName name="КРАСНОЯРСК" localSheetId="23" hidden="1">{"'РП (2)'!$A$5:$S$150"}</definedName>
    <definedName name="КРАСНОЯРСК" localSheetId="25" hidden="1">{"'РП (2)'!$A$5:$S$150"}</definedName>
    <definedName name="КРАСНОЯРСК" localSheetId="26" hidden="1">{"'РП (2)'!$A$5:$S$150"}</definedName>
    <definedName name="КРАСНОЯРСК" localSheetId="30" hidden="1">{"'РП (2)'!$A$5:$S$150"}</definedName>
    <definedName name="КРАСНОЯРСК" localSheetId="36" hidden="1">{"'РП (2)'!$A$5:$S$150"}</definedName>
    <definedName name="КРАСНОЯРСК" localSheetId="29" hidden="1">{"'РП (2)'!$A$5:$S$150"}</definedName>
    <definedName name="КРАСНОЯРСК" hidden="1">{"'РП (2)'!$A$5:$S$150"}</definedName>
    <definedName name="красноярск2" localSheetId="27" hidden="1">{"'РП (2)'!$A$5:$S$150"}</definedName>
    <definedName name="красноярск2" localSheetId="34" hidden="1">{"'РП (2)'!$A$5:$S$150"}</definedName>
    <definedName name="красноярск2" localSheetId="14" hidden="1">{"'РП (2)'!$A$5:$S$150"}</definedName>
    <definedName name="красноярск2" localSheetId="35" hidden="1">{"'РП (2)'!$A$5:$S$150"}</definedName>
    <definedName name="красноярск2" localSheetId="17" hidden="1">{"'РП (2)'!$A$5:$S$150"}</definedName>
    <definedName name="красноярск2" localSheetId="15" hidden="1">{"'РП (2)'!$A$5:$S$150"}</definedName>
    <definedName name="красноярск2" localSheetId="16" hidden="1">{"'РП (2)'!$A$5:$S$150"}</definedName>
    <definedName name="красноярск2" localSheetId="18" hidden="1">{"'РП (2)'!$A$5:$S$150"}</definedName>
    <definedName name="красноярск2" localSheetId="19" hidden="1">{"'РП (2)'!$A$5:$S$150"}</definedName>
    <definedName name="красноярск2" localSheetId="28" hidden="1">{"'РП (2)'!$A$5:$S$150"}</definedName>
    <definedName name="красноярск2" localSheetId="33" hidden="1">{"'РП (2)'!$A$5:$S$150"}</definedName>
    <definedName name="красноярск2" localSheetId="20" hidden="1">{"'РП (2)'!$A$5:$S$150"}</definedName>
    <definedName name="красноярск2" localSheetId="21" hidden="1">{"'РП (2)'!$A$5:$S$150"}</definedName>
    <definedName name="красноярск2" localSheetId="22" hidden="1">{"'РП (2)'!$A$5:$S$150"}</definedName>
    <definedName name="красноярск2" localSheetId="24" hidden="1">{"'РП (2)'!$A$5:$S$150"}</definedName>
    <definedName name="красноярск2" localSheetId="23" hidden="1">{"'РП (2)'!$A$5:$S$150"}</definedName>
    <definedName name="красноярск2" localSheetId="25" hidden="1">{"'РП (2)'!$A$5:$S$150"}</definedName>
    <definedName name="красноярск2" localSheetId="26" hidden="1">{"'РП (2)'!$A$5:$S$150"}</definedName>
    <definedName name="красноярск2" localSheetId="30" hidden="1">{"'РП (2)'!$A$5:$S$150"}</definedName>
    <definedName name="красноярск2" localSheetId="36" hidden="1">{"'РП (2)'!$A$5:$S$150"}</definedName>
    <definedName name="красноярск2" localSheetId="29" hidden="1">{"'РП (2)'!$A$5:$S$150"}</definedName>
    <definedName name="красноярск2" hidden="1">{"'РП (2)'!$A$5:$S$150"}</definedName>
    <definedName name="_xlnm.Print_Area" localSheetId="7">Автохозяйство!$A$1:$H$115</definedName>
    <definedName name="_xlnm.Print_Area" localSheetId="3">БСМП!$A$1:$H$46</definedName>
    <definedName name="_xlnm.Print_Area" localSheetId="27">БСМЭ!$A$1:$H$33</definedName>
    <definedName name="_xlnm.Print_Area" localSheetId="2">ВФД!$A$1:$H$25</definedName>
    <definedName name="_xlnm.Print_Area" localSheetId="4">ГБ!$A$1:$H$49</definedName>
    <definedName name="_xlnm.Print_Area" localSheetId="34">ГВВ!$A$1:$H$42</definedName>
    <definedName name="_xlnm.Print_Area" localSheetId="14">ГЦ!$A$1:$H$43</definedName>
    <definedName name="_xlnm.Print_Area" localSheetId="6">ДГБ!$A$1:$H$37</definedName>
    <definedName name="_xlnm.Print_Area" localSheetId="35">ДПол.!$A$1:$H$35</definedName>
    <definedName name="_xlnm.Print_Area" localSheetId="17">ДР!$A$1:$H$26</definedName>
    <definedName name="_xlnm.Print_Area" localSheetId="5">ДСтП!$A$1:$H$29</definedName>
    <definedName name="_xlnm.Print_Area" localSheetId="15">ДТБ!$A$1:$H$29</definedName>
    <definedName name="_xlnm.Print_Area" localSheetId="16">ДЦ!$A$1:$H$46</definedName>
    <definedName name="_xlnm.Print_Area" localSheetId="18">Инф.Б!$A$1:$H$35</definedName>
    <definedName name="_xlnm.Print_Area" localSheetId="19">КВД!$A$1:$H$30</definedName>
    <definedName name="_xlnm.Print_Area" localSheetId="32">косметология!$A$1:$H$27</definedName>
    <definedName name="_xlnm.Print_Area" localSheetId="13">МИАЦ!$A$1:$H$23</definedName>
    <definedName name="_xlnm.Print_Area" localSheetId="28">Образовательные!$A$1:$H$22</definedName>
    <definedName name="_xlnm.Print_Area" localSheetId="33">ОДКБ!$A$1:$H$32</definedName>
    <definedName name="_xlnm.Print_Area" localSheetId="20">ОКБ!$A$1:$H$44</definedName>
    <definedName name="_xlnm.Print_Area" localSheetId="21">ООД!$A$1:$H$36</definedName>
    <definedName name="_xlnm.Print_Area" localSheetId="22">ПАБ!$A$1:$H$32</definedName>
    <definedName name="_xlnm.Print_Area" localSheetId="24">ПБ!$A$1:$H$27</definedName>
    <definedName name="_xlnm.Print_Area" localSheetId="12">Пол.!$A$1:$H$44</definedName>
    <definedName name="_xlnm.Print_Area" localSheetId="23">ПТБ!$A$1:$H$32</definedName>
    <definedName name="_xlnm.Print_Area" localSheetId="1">ПЦ!$A$1:$H$30</definedName>
    <definedName name="_xlnm.Print_Area" localSheetId="8">РБ!$A$1:$H$52</definedName>
    <definedName name="_xlnm.Print_Area" localSheetId="31">Резерв!$A$1:$H$21</definedName>
    <definedName name="_xlnm.Print_Area" localSheetId="9">Санаторий!$A$1:$H$28</definedName>
    <definedName name="_xlnm.Print_Area" localSheetId="25">СПИД!$A$1:$H$29</definedName>
    <definedName name="_xlnm.Print_Area" localSheetId="26">СПК!$A$1:$H$25</definedName>
    <definedName name="_xlnm.Print_Area" localSheetId="10">ССМП!$A$1:$H$30</definedName>
    <definedName name="_xlnm.Print_Area" localSheetId="11">СтП!$A$1:$H$27</definedName>
    <definedName name="_xlnm.Print_Area" localSheetId="30">ТЦМК!$A$1:$H$27</definedName>
    <definedName name="_xlnm.Print_Area" localSheetId="36">Хоспис!$A$1:$H$30</definedName>
    <definedName name="_xlnm.Print_Area" localSheetId="29">ЦКК!$A$1:$H$23</definedName>
    <definedName name="_xlnm.Print_Area" localSheetId="37">ЦПроф.!$A$1:$H$24</definedName>
    <definedName name="с" localSheetId="27" hidden="1">{"'РП (2)'!$A$5:$S$150"}</definedName>
    <definedName name="с" localSheetId="34" hidden="1">{"'РП (2)'!$A$5:$S$150"}</definedName>
    <definedName name="с" localSheetId="14" hidden="1">{"'РП (2)'!$A$5:$S$150"}</definedName>
    <definedName name="с" localSheetId="35" hidden="1">{"'РП (2)'!$A$5:$S$150"}</definedName>
    <definedName name="с" localSheetId="17" hidden="1">{"'РП (2)'!$A$5:$S$150"}</definedName>
    <definedName name="с" localSheetId="15" hidden="1">{"'РП (2)'!$A$5:$S$150"}</definedName>
    <definedName name="с" localSheetId="16" hidden="1">{"'РП (2)'!$A$5:$S$150"}</definedName>
    <definedName name="с" localSheetId="18" hidden="1">{"'РП (2)'!$A$5:$S$150"}</definedName>
    <definedName name="с" localSheetId="19" hidden="1">{"'РП (2)'!$A$5:$S$150"}</definedName>
    <definedName name="с" localSheetId="28" hidden="1">{"'РП (2)'!$A$5:$S$150"}</definedName>
    <definedName name="с" localSheetId="33" hidden="1">{"'РП (2)'!$A$5:$S$150"}</definedName>
    <definedName name="с" localSheetId="20" hidden="1">{"'РП (2)'!$A$5:$S$150"}</definedName>
    <definedName name="с" localSheetId="21" hidden="1">{"'РП (2)'!$A$5:$S$150"}</definedName>
    <definedName name="с" localSheetId="22" hidden="1">{"'РП (2)'!$A$5:$S$150"}</definedName>
    <definedName name="с" localSheetId="24" hidden="1">{"'РП (2)'!$A$5:$S$150"}</definedName>
    <definedName name="с" localSheetId="23" hidden="1">{"'РП (2)'!$A$5:$S$150"}</definedName>
    <definedName name="с" localSheetId="25" hidden="1">{"'РП (2)'!$A$5:$S$150"}</definedName>
    <definedName name="с" localSheetId="26" hidden="1">{"'РП (2)'!$A$5:$S$150"}</definedName>
    <definedName name="с" localSheetId="30" hidden="1">{"'РП (2)'!$A$5:$S$150"}</definedName>
    <definedName name="с" localSheetId="36" hidden="1">{"'РП (2)'!$A$5:$S$150"}</definedName>
    <definedName name="с" localSheetId="29" hidden="1">{"'РП (2)'!$A$5:$S$150"}</definedName>
    <definedName name="с" hidden="1">{"'РП (2)'!$A$5:$S$150"}</definedName>
    <definedName name="ф" localSheetId="27" hidden="1">{"'РП (2)'!$A$5:$S$150"}</definedName>
    <definedName name="ф" localSheetId="34" hidden="1">{"'РП (2)'!$A$5:$S$150"}</definedName>
    <definedName name="ф" localSheetId="14" hidden="1">{"'РП (2)'!$A$5:$S$150"}</definedName>
    <definedName name="ф" localSheetId="35" hidden="1">{"'РП (2)'!$A$5:$S$150"}</definedName>
    <definedName name="ф" localSheetId="17" hidden="1">{"'РП (2)'!$A$5:$S$150"}</definedName>
    <definedName name="ф" localSheetId="15" hidden="1">{"'РП (2)'!$A$5:$S$150"}</definedName>
    <definedName name="ф" localSheetId="16" hidden="1">{"'РП (2)'!$A$5:$S$150"}</definedName>
    <definedName name="ф" localSheetId="18" hidden="1">{"'РП (2)'!$A$5:$S$150"}</definedName>
    <definedName name="ф" localSheetId="19" hidden="1">{"'РП (2)'!$A$5:$S$150"}</definedName>
    <definedName name="ф" localSheetId="28" hidden="1">{"'РП (2)'!$A$5:$S$150"}</definedName>
    <definedName name="ф" localSheetId="33" hidden="1">{"'РП (2)'!$A$5:$S$150"}</definedName>
    <definedName name="ф" localSheetId="20" hidden="1">{"'РП (2)'!$A$5:$S$150"}</definedName>
    <definedName name="ф" localSheetId="21" hidden="1">{"'РП (2)'!$A$5:$S$150"}</definedName>
    <definedName name="ф" localSheetId="22" hidden="1">{"'РП (2)'!$A$5:$S$150"}</definedName>
    <definedName name="ф" localSheetId="24" hidden="1">{"'РП (2)'!$A$5:$S$150"}</definedName>
    <definedName name="ф" localSheetId="23" hidden="1">{"'РП (2)'!$A$5:$S$150"}</definedName>
    <definedName name="ф" localSheetId="25" hidden="1">{"'РП (2)'!$A$5:$S$150"}</definedName>
    <definedName name="ф" localSheetId="26" hidden="1">{"'РП (2)'!$A$5:$S$150"}</definedName>
    <definedName name="ф" localSheetId="30" hidden="1">{"'РП (2)'!$A$5:$S$150"}</definedName>
    <definedName name="ф" localSheetId="36" hidden="1">{"'РП (2)'!$A$5:$S$150"}</definedName>
    <definedName name="ф" localSheetId="29" hidden="1">{"'РП (2)'!$A$5:$S$150"}</definedName>
    <definedName name="ф" hidden="1">{"'РП (2)'!$A$5:$S$150"}</definedName>
    <definedName name="фц" localSheetId="27" hidden="1">{"'РП (2)'!$A$5:$S$150"}</definedName>
    <definedName name="фц" localSheetId="34" hidden="1">{"'РП (2)'!$A$5:$S$150"}</definedName>
    <definedName name="фц" localSheetId="14" hidden="1">{"'РП (2)'!$A$5:$S$150"}</definedName>
    <definedName name="фц" localSheetId="35" hidden="1">{"'РП (2)'!$A$5:$S$150"}</definedName>
    <definedName name="фц" localSheetId="17" hidden="1">{"'РП (2)'!$A$5:$S$150"}</definedName>
    <definedName name="фц" localSheetId="15" hidden="1">{"'РП (2)'!$A$5:$S$150"}</definedName>
    <definedName name="фц" localSheetId="16" hidden="1">{"'РП (2)'!$A$5:$S$150"}</definedName>
    <definedName name="фц" localSheetId="18" hidden="1">{"'РП (2)'!$A$5:$S$150"}</definedName>
    <definedName name="фц" localSheetId="19" hidden="1">{"'РП (2)'!$A$5:$S$150"}</definedName>
    <definedName name="фц" localSheetId="28" hidden="1">{"'РП (2)'!$A$5:$S$150"}</definedName>
    <definedName name="фц" localSheetId="33" hidden="1">{"'РП (2)'!$A$5:$S$150"}</definedName>
    <definedName name="фц" localSheetId="20" hidden="1">{"'РП (2)'!$A$5:$S$150"}</definedName>
    <definedName name="фц" localSheetId="21" hidden="1">{"'РП (2)'!$A$5:$S$150"}</definedName>
    <definedName name="фц" localSheetId="22" hidden="1">{"'РП (2)'!$A$5:$S$150"}</definedName>
    <definedName name="фц" localSheetId="24" hidden="1">{"'РП (2)'!$A$5:$S$150"}</definedName>
    <definedName name="фц" localSheetId="23" hidden="1">{"'РП (2)'!$A$5:$S$150"}</definedName>
    <definedName name="фц" localSheetId="25" hidden="1">{"'РП (2)'!$A$5:$S$150"}</definedName>
    <definedName name="фц" localSheetId="26" hidden="1">{"'РП (2)'!$A$5:$S$150"}</definedName>
    <definedName name="фц" localSheetId="30" hidden="1">{"'РП (2)'!$A$5:$S$150"}</definedName>
    <definedName name="фц" localSheetId="36" hidden="1">{"'РП (2)'!$A$5:$S$150"}</definedName>
    <definedName name="фц" localSheetId="29" hidden="1">{"'РП (2)'!$A$5:$S$150"}</definedName>
    <definedName name="фц" hidden="1">{"'РП (2)'!$A$5:$S$150"}</definedName>
    <definedName name="ыыы" localSheetId="27" hidden="1">{"'РП (2)'!$A$5:$S$150"}</definedName>
    <definedName name="ыыы" localSheetId="34" hidden="1">{"'РП (2)'!$A$5:$S$150"}</definedName>
    <definedName name="ыыы" localSheetId="14" hidden="1">{"'РП (2)'!$A$5:$S$150"}</definedName>
    <definedName name="ыыы" localSheetId="35" hidden="1">{"'РП (2)'!$A$5:$S$150"}</definedName>
    <definedName name="ыыы" localSheetId="17" hidden="1">{"'РП (2)'!$A$5:$S$150"}</definedName>
    <definedName name="ыыы" localSheetId="15" hidden="1">{"'РП (2)'!$A$5:$S$150"}</definedName>
    <definedName name="ыыы" localSheetId="16" hidden="1">{"'РП (2)'!$A$5:$S$150"}</definedName>
    <definedName name="ыыы" localSheetId="18" hidden="1">{"'РП (2)'!$A$5:$S$150"}</definedName>
    <definedName name="ыыы" localSheetId="19" hidden="1">{"'РП (2)'!$A$5:$S$150"}</definedName>
    <definedName name="ыыы" localSheetId="28" hidden="1">{"'РП (2)'!$A$5:$S$150"}</definedName>
    <definedName name="ыыы" localSheetId="33" hidden="1">{"'РП (2)'!$A$5:$S$150"}</definedName>
    <definedName name="ыыы" localSheetId="20" hidden="1">{"'РП (2)'!$A$5:$S$150"}</definedName>
    <definedName name="ыыы" localSheetId="21" hidden="1">{"'РП (2)'!$A$5:$S$150"}</definedName>
    <definedName name="ыыы" localSheetId="22" hidden="1">{"'РП (2)'!$A$5:$S$150"}</definedName>
    <definedName name="ыыы" localSheetId="24" hidden="1">{"'РП (2)'!$A$5:$S$150"}</definedName>
    <definedName name="ыыы" localSheetId="23" hidden="1">{"'РП (2)'!$A$5:$S$150"}</definedName>
    <definedName name="ыыы" localSheetId="25" hidden="1">{"'РП (2)'!$A$5:$S$150"}</definedName>
    <definedName name="ыыы" localSheetId="26" hidden="1">{"'РП (2)'!$A$5:$S$150"}</definedName>
    <definedName name="ыыы" localSheetId="30" hidden="1">{"'РП (2)'!$A$5:$S$150"}</definedName>
    <definedName name="ыыы" localSheetId="36" hidden="1">{"'РП (2)'!$A$5:$S$150"}</definedName>
    <definedName name="ыыы" localSheetId="29" hidden="1">{"'РП (2)'!$A$5:$S$150"}</definedName>
    <definedName name="ыыы" hidden="1">{"'РП (2)'!$A$5:$S$150"}</definedName>
    <definedName name="я" localSheetId="27" hidden="1">{"'РП (2)'!$A$5:$S$150"}</definedName>
    <definedName name="я" localSheetId="34" hidden="1">{"'РП (2)'!$A$5:$S$150"}</definedName>
    <definedName name="я" localSheetId="14" hidden="1">{"'РП (2)'!$A$5:$S$150"}</definedName>
    <definedName name="я" localSheetId="35" hidden="1">{"'РП (2)'!$A$5:$S$150"}</definedName>
    <definedName name="я" localSheetId="17" hidden="1">{"'РП (2)'!$A$5:$S$150"}</definedName>
    <definedName name="я" localSheetId="15" hidden="1">{"'РП (2)'!$A$5:$S$150"}</definedName>
    <definedName name="я" localSheetId="16" hidden="1">{"'РП (2)'!$A$5:$S$150"}</definedName>
    <definedName name="я" localSheetId="18" hidden="1">{"'РП (2)'!$A$5:$S$150"}</definedName>
    <definedName name="я" localSheetId="19" hidden="1">{"'РП (2)'!$A$5:$S$150"}</definedName>
    <definedName name="я" localSheetId="28" hidden="1">{"'РП (2)'!$A$5:$S$150"}</definedName>
    <definedName name="я" localSheetId="33" hidden="1">{"'РП (2)'!$A$5:$S$150"}</definedName>
    <definedName name="я" localSheetId="20" hidden="1">{"'РП (2)'!$A$5:$S$150"}</definedName>
    <definedName name="я" localSheetId="21" hidden="1">{"'РП (2)'!$A$5:$S$150"}</definedName>
    <definedName name="я" localSheetId="22" hidden="1">{"'РП (2)'!$A$5:$S$150"}</definedName>
    <definedName name="я" localSheetId="24" hidden="1">{"'РП (2)'!$A$5:$S$150"}</definedName>
    <definedName name="я" localSheetId="23" hidden="1">{"'РП (2)'!$A$5:$S$150"}</definedName>
    <definedName name="я" localSheetId="25" hidden="1">{"'РП (2)'!$A$5:$S$150"}</definedName>
    <definedName name="я" localSheetId="26" hidden="1">{"'РП (2)'!$A$5:$S$150"}</definedName>
    <definedName name="я" localSheetId="30" hidden="1">{"'РП (2)'!$A$5:$S$150"}</definedName>
    <definedName name="я" localSheetId="36" hidden="1">{"'РП (2)'!$A$5:$S$150"}</definedName>
    <definedName name="я" localSheetId="29" hidden="1">{"'РП (2)'!$A$5:$S$150"}</definedName>
    <definedName name="я" hidden="1">{"'РП (2)'!$A$5:$S$150"}</definedName>
  </definedNames>
  <calcPr calcId="162913"/>
</workbook>
</file>

<file path=xl/calcChain.xml><?xml version="1.0" encoding="utf-8"?>
<calcChain xmlns="http://schemas.openxmlformats.org/spreadsheetml/2006/main">
  <c r="B1" i="54" l="1"/>
  <c r="F5" i="54"/>
  <c r="C1" i="54"/>
  <c r="D1" i="54"/>
  <c r="D356" i="74" l="1"/>
  <c r="D320" i="70"/>
  <c r="D318" i="69"/>
  <c r="D260" i="67"/>
  <c r="D430" i="65"/>
  <c r="D282" i="64"/>
  <c r="J1" i="63"/>
  <c r="D524" i="63"/>
  <c r="J70" i="7"/>
  <c r="J14" i="7" l="1"/>
  <c r="J73" i="7" s="1"/>
  <c r="D548" i="7" l="1"/>
  <c r="D31" i="54"/>
  <c r="C23" i="54"/>
  <c r="D22" i="54"/>
  <c r="D24" i="54"/>
  <c r="D17" i="54"/>
  <c r="D18" i="54"/>
  <c r="C15" i="54"/>
  <c r="C17" i="54"/>
  <c r="D28" i="54"/>
  <c r="D34" i="54"/>
  <c r="C25" i="54"/>
  <c r="C35" i="54"/>
  <c r="C7" i="54"/>
  <c r="D23" i="54"/>
  <c r="C21" i="54"/>
  <c r="C27" i="54"/>
  <c r="C22" i="54"/>
  <c r="C8" i="54"/>
  <c r="D29" i="54"/>
  <c r="D8" i="54"/>
  <c r="C29" i="54"/>
  <c r="C28" i="54"/>
  <c r="D25" i="54"/>
  <c r="D21" i="54"/>
  <c r="D6" i="54"/>
  <c r="C14" i="54"/>
  <c r="C34" i="54"/>
  <c r="D32" i="54"/>
  <c r="D16" i="54"/>
  <c r="D27" i="54"/>
  <c r="D35" i="54"/>
  <c r="C11" i="54"/>
  <c r="C30" i="54"/>
  <c r="D4" i="54"/>
  <c r="C33" i="54"/>
  <c r="D33" i="54"/>
  <c r="C9" i="54"/>
  <c r="C10" i="54"/>
  <c r="D9" i="54"/>
  <c r="C26" i="54"/>
  <c r="D26" i="54"/>
  <c r="C20" i="54"/>
  <c r="C31" i="54"/>
  <c r="D20" i="54"/>
  <c r="D5" i="54"/>
  <c r="C18" i="54"/>
  <c r="D7" i="54"/>
  <c r="D30" i="54"/>
  <c r="C13" i="54"/>
  <c r="C19" i="54"/>
  <c r="D12" i="54"/>
  <c r="C6" i="54"/>
  <c r="D10" i="54"/>
  <c r="D15" i="54"/>
  <c r="C4" i="54"/>
  <c r="C32" i="54"/>
  <c r="D13" i="54"/>
  <c r="C24" i="54"/>
  <c r="D14" i="54"/>
  <c r="C16" i="54"/>
  <c r="C12" i="54"/>
  <c r="D11" i="54"/>
  <c r="C5" i="54"/>
  <c r="D19" i="54"/>
  <c r="B4" i="54" l="1"/>
  <c r="B5" i="54" s="1"/>
  <c r="B6" i="54" s="1"/>
  <c r="B7" i="54" s="1"/>
  <c r="B8" i="54" s="1"/>
  <c r="B9" i="54" s="1"/>
  <c r="B10" i="54" s="1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</calcChain>
</file>

<file path=xl/sharedStrings.xml><?xml version="1.0" encoding="utf-8"?>
<sst xmlns="http://schemas.openxmlformats.org/spreadsheetml/2006/main" count="2362" uniqueCount="278">
  <si>
    <t>Критерии</t>
  </si>
  <si>
    <t>Оценка (баллы)</t>
  </si>
  <si>
    <t>вфд</t>
  </si>
  <si>
    <t>бсмп</t>
  </si>
  <si>
    <t>гб</t>
  </si>
  <si>
    <t>дет_стом</t>
  </si>
  <si>
    <t>дгб</t>
  </si>
  <si>
    <t>авто</t>
  </si>
  <si>
    <t>црб</t>
  </si>
  <si>
    <t>санатории</t>
  </si>
  <si>
    <t>смп</t>
  </si>
  <si>
    <t>стом</t>
  </si>
  <si>
    <t>пол</t>
  </si>
  <si>
    <t>миац</t>
  </si>
  <si>
    <t>гц</t>
  </si>
  <si>
    <t>одтб</t>
  </si>
  <si>
    <t>диаг</t>
  </si>
  <si>
    <t>др</t>
  </si>
  <si>
    <t>инфекция</t>
  </si>
  <si>
    <t>квд</t>
  </si>
  <si>
    <t>окб</t>
  </si>
  <si>
    <t>онко</t>
  </si>
  <si>
    <t>патанатомия</t>
  </si>
  <si>
    <t>туб</t>
  </si>
  <si>
    <t>псих</t>
  </si>
  <si>
    <t>спид</t>
  </si>
  <si>
    <t>спк</t>
  </si>
  <si>
    <t>судмед</t>
  </si>
  <si>
    <t>образование</t>
  </si>
  <si>
    <t>цкк</t>
  </si>
  <si>
    <t>тцмк</t>
  </si>
  <si>
    <t>резерв</t>
  </si>
  <si>
    <t>косметика</t>
  </si>
  <si>
    <t>гвв Ирк</t>
  </si>
  <si>
    <t xml:space="preserve">дгкб </t>
  </si>
  <si>
    <t>гдп</t>
  </si>
  <si>
    <t>гб Ирк_7</t>
  </si>
  <si>
    <t>SPR</t>
  </si>
  <si>
    <t>Лист2</t>
  </si>
  <si>
    <t>Лист1</t>
  </si>
  <si>
    <t>Основная деятельность государственной организации</t>
  </si>
  <si>
    <t>1.1.</t>
  </si>
  <si>
    <t>Соответствие деятельности государственной организации Иркутской области (далее - организация) уставным целям и задачам организации</t>
  </si>
  <si>
    <t>Соответствует</t>
  </si>
  <si>
    <t>Не соответствует</t>
  </si>
  <si>
    <t>1.2.</t>
  </si>
  <si>
    <t>Результативность выполнения государственного задания для организаций, которым установлено государственное задание</t>
  </si>
  <si>
    <t>100  и более</t>
  </si>
  <si>
    <t>от 95 до 100</t>
  </si>
  <si>
    <t>ниже 95</t>
  </si>
  <si>
    <t>1.3.</t>
  </si>
  <si>
    <t>90-100/70-100</t>
  </si>
  <si>
    <t>менее 90/ менее 70</t>
  </si>
  <si>
    <t>отсутствие объектов на балансе организации</t>
  </si>
  <si>
    <t>1.4.</t>
  </si>
  <si>
    <t xml:space="preserve">Эффективность использования площадей, не задействованных организацией в уставных целях </t>
  </si>
  <si>
    <t>сдается в аренду или предоставляется по договору пользования 100%</t>
  </si>
  <si>
    <t>менее 100%</t>
  </si>
  <si>
    <t>1.5.</t>
  </si>
  <si>
    <t>имеется один или более из числа указанных актов</t>
  </si>
  <si>
    <t>Финансово-хозяйственная деятельность и исполнительская дисциплина</t>
  </si>
  <si>
    <t>2.1.</t>
  </si>
  <si>
    <t>Оценка качества планирования бюджетных смет (плана финансово-хозяйственной деятельности) организацией</t>
  </si>
  <si>
    <t>не более 4 изменений по инициативе организации в течение года</t>
  </si>
  <si>
    <t>более 4 изменений по инициативе организации в течение года</t>
  </si>
  <si>
    <t>2.2.</t>
  </si>
  <si>
    <t>не превышает размер среднемесячных расходов организации за 10 месяцев с начала года более чем на 30%</t>
  </si>
  <si>
    <t>превышает размер среднемесячных расходов организации за 10 месяцев с начала года более чем на 30%</t>
  </si>
  <si>
    <t>2.3.</t>
  </si>
  <si>
    <t>Эффективность использования финансовых средств, полученных от сдачи государственного имущества Иркутской области в аренду</t>
  </si>
  <si>
    <t>средства направляются на содержание имущества, в том числе сдаваемого в аренду, в размере 50-100%</t>
  </si>
  <si>
    <t>средства направляются на содержание имущества, в том числе сдаваемого в аренду, в размере  менее 50</t>
  </si>
  <si>
    <t>2.4.</t>
  </si>
  <si>
    <t>Наличие нарушений при расходовании бюджетных средств, выявленных в ходе проверки</t>
  </si>
  <si>
    <t>выявлено неэффективное использование бюджетных средств</t>
  </si>
  <si>
    <t>имеется</t>
  </si>
  <si>
    <t>выявлено нецелевое использование бюджетных средств</t>
  </si>
  <si>
    <t>2.5.</t>
  </si>
  <si>
    <t>Просроченная кредиторская задолженность (за исключением задолженности по страховым взносам в государственные внебюджетные фонды за отчетный период)</t>
  </si>
  <si>
    <t>2.6.</t>
  </si>
  <si>
    <t>2.7.</t>
  </si>
  <si>
    <t>Дебиторская задолженность, нереальная к взысканию</t>
  </si>
  <si>
    <t>2.8.</t>
  </si>
  <si>
    <t>Представление своевременно и по установленной форме месячных, квартальных и годовых отчетов, планов финансово-хозяйственной деятельности, статистической отчетности, информации об имуществе</t>
  </si>
  <si>
    <t>соблюдение</t>
  </si>
  <si>
    <t>нарушение</t>
  </si>
  <si>
    <t>Деятельность, направленная на работу с кадрами</t>
  </si>
  <si>
    <t>3.1.</t>
  </si>
  <si>
    <t>3.2.</t>
  </si>
  <si>
    <t>Текучесть кадров организации</t>
  </si>
  <si>
    <t>Кт=Ку/Чср*100%, где
Кт - коэффициент текучести;
Ку - количество уволенных сотрудников (без учета сотрудников, принятых вновь в ту же организацию в отчетном году);
Чср - среднесписочная численность</t>
  </si>
  <si>
    <t>от 0 до 5 %</t>
  </si>
  <si>
    <t>от 6% до 20 %</t>
  </si>
  <si>
    <t>выше 20%</t>
  </si>
  <si>
    <t>3.3.</t>
  </si>
  <si>
    <t>3.4.</t>
  </si>
  <si>
    <t>3.5.</t>
  </si>
  <si>
    <t>Соблюдение соотношения доли расходов на оплату труда административно-управленческого и вспомогательного персонала к фонду оплаты труда учреждения</t>
  </si>
  <si>
    <t>не более 40%</t>
  </si>
  <si>
    <t xml:space="preserve">более 40% </t>
  </si>
  <si>
    <t>Достижение установленных учредителем целевых значений показателей по повышению заработной платы отдельных категорий работников социальной сферы в соответствии с указами Президента Российской Федерации от 7 мая 2012 года № 597, от 1 июня 2012 года № 761, от 28 декабря 2012 года № 1688</t>
  </si>
  <si>
    <t>Прочая деятельность</t>
  </si>
  <si>
    <t>4.1.</t>
  </si>
  <si>
    <t>Наличие объектов, находящихся на балансе организации, в отношении которых не зарегистрировано право оперативного управления в установленный срок</t>
  </si>
  <si>
    <t>0 (при отсутствии объектов на балансе организации)</t>
  </si>
  <si>
    <t>4.2.</t>
  </si>
  <si>
    <t>Наличие объектов бюджетного учета организации (имущество), подлежащих учету в Реестре государственной собственности Иркутской области, сведения о которых не соответствуют данным Реестра</t>
  </si>
  <si>
    <t>расхождение имеются в отношении более 2 единиц учета</t>
  </si>
  <si>
    <t>расхождение имеются в отношении менее 2 единиц учета или расхождения отсутствуют</t>
  </si>
  <si>
    <t>4.3.</t>
  </si>
  <si>
    <t>Наличие официального сайта организации или раздела об организации на сайте исполнительного органа государственной власти Иркутской области, осуществляющего функции и полномочия учредителя</t>
  </si>
  <si>
    <t>отсутствует</t>
  </si>
  <si>
    <t>4.4.</t>
  </si>
  <si>
    <t>отсутствие</t>
  </si>
  <si>
    <t>1.6.</t>
  </si>
  <si>
    <t>1.7.</t>
  </si>
  <si>
    <t>1.8.</t>
  </si>
  <si>
    <t>1.9.</t>
  </si>
  <si>
    <t>№ п/п</t>
  </si>
  <si>
    <t>Не менее 95 %</t>
  </si>
  <si>
    <t>Менее 95 %</t>
  </si>
  <si>
    <t>Отсутствие</t>
  </si>
  <si>
    <t>Наличие</t>
  </si>
  <si>
    <t xml:space="preserve">Наличие  жалоб от организаций на качество обслуживания </t>
  </si>
  <si>
    <t xml:space="preserve">Отсутствие нарушений водителями правил дорожного движения, повлекших за собой дорожно-транспортное происшествие </t>
  </si>
  <si>
    <t>отсутствуют любые из указанных актов</t>
  </si>
  <si>
    <t>наличие</t>
  </si>
  <si>
    <t>отсутствуют</t>
  </si>
  <si>
    <t>Наличие просроченной кредиторской задолженности по заработной плате и по страховым взносам в государственные внебюджетные фонды за отчетный период</t>
  </si>
  <si>
    <t>Нарушения по соблюдению техники безопасности и правил противопожарной безопасности</t>
  </si>
  <si>
    <t>Показатель</t>
  </si>
  <si>
    <t>Предельный уровень соотношения средней заработной платы руководителей, их заместителей, главных бухгалтеров и работников организации в кратности от 1 до 6 с учетом сложности и объема выполняемой работы</t>
  </si>
  <si>
    <t>несоблюдение</t>
  </si>
  <si>
    <t>Частично (не более 10%) не соответствует</t>
  </si>
  <si>
    <t xml:space="preserve">Обеспечение информационной открытости организации, регистрация и размещение информации об организации в соответствии с установленными показателями в информационно-телекоммуникационной сети "Интернет" www.bus.gov.ru </t>
  </si>
  <si>
    <t>Наличие (отсутствие) следующих документов:
1) вступившее в законную силу решение суда о привлечении организации (должностных лиц организации) к ответственности, либо обязывающее устранить в полном объеме допущенное организацией (должностным лицом организации) нарушение прав и свобод гражданина или препятствие к осуществлению гражданином его прав и свобод (за исключением решения суда о привлечении должностных лиц организации к ответственности за деяния, не связанные с деятельностью организации);
2) правовой акт контрольно-надзорного органа и (или) организации, исполнительного органа государственной власти, осуществляющего функции и полномочия учредителя, о нарушениях, выявленных при проведении проверок деятельности организации;
3) правовой акт руководителя организации о примени мер дисциплинарного взыскания в отношении работника (работников) организации в связи с допущенным работником (работниками) нарушением прав и свобод гражданина или созданием препятствий  к осуществлению гражданином его прав и свобод</t>
  </si>
  <si>
    <t>Заместитель министра здравоохранения Иркутской области</t>
  </si>
  <si>
    <t>Ежедневный выпуск на линию имеющихся транспортных средств</t>
  </si>
  <si>
    <t>П=Пфакт/Пштат*100%, где
Пфакт - количество работников, фактически занимающих штатные единицы организации по основной должности за соответствующий период;
Пштат - плановое количество штатных единиц организации, утвержденное на соответствующий период</t>
  </si>
  <si>
    <t>достижение</t>
  </si>
  <si>
    <t>недостижение</t>
  </si>
  <si>
    <t>Использование находящегося в оперативном управлении организации недвижимого имущества в соответствии с уставной деятельностью организации</t>
  </si>
  <si>
    <t>Равномерность использования средств областного бюджета (объем расходов, приходящихся на декабрь)</t>
  </si>
  <si>
    <t>т.к в авто нет врачебных кадров и смп тоже нет, то может есть смысл заменить эти 2 показателя каким-то одним?</t>
  </si>
  <si>
    <t xml:space="preserve">Укомплектованность штата сотрудников организации </t>
  </si>
  <si>
    <t>при значении П 90% и более</t>
  </si>
  <si>
    <t>при значении П менее 90%</t>
  </si>
  <si>
    <t>достигнутый показатель</t>
  </si>
  <si>
    <t>ФИО куратора</t>
  </si>
  <si>
    <t>подпись куратора</t>
  </si>
  <si>
    <t>Руководитель</t>
  </si>
  <si>
    <t>подпись</t>
  </si>
  <si>
    <t>ФИО</t>
  </si>
  <si>
    <t>наименование медицинской организации</t>
  </si>
  <si>
    <t>Обходной лист</t>
  </si>
  <si>
    <t>ФИО специалиста</t>
  </si>
  <si>
    <t>Должность</t>
  </si>
  <si>
    <t>Дата</t>
  </si>
  <si>
    <t>Замечания</t>
  </si>
  <si>
    <t>Заключение (удовлетворительно/неудовлетворительно)</t>
  </si>
  <si>
    <t>Подпись</t>
  </si>
  <si>
    <t>Галкова Людмила Васильевна</t>
  </si>
  <si>
    <t>Начальник отдела ресурсного обеспечения и технческого контроля МЗ ИО</t>
  </si>
  <si>
    <t>Ланчу Оксана Георгиевна</t>
  </si>
  <si>
    <t>Начальник отдела обеспечения расходными материалами, медицинской техникой и технического обеспечения МЗ ИО</t>
  </si>
  <si>
    <t>Тимофеева Ольга Львовна</t>
  </si>
  <si>
    <t>Заместитель начальника финансово-экономического управления МЗ ИО</t>
  </si>
  <si>
    <t>Никонова Елена Сергеевна</t>
  </si>
  <si>
    <t>Главный бухгалтер МЗ ИО</t>
  </si>
  <si>
    <t>Шувалова Наталья Николаевна</t>
  </si>
  <si>
    <t>Начальник отдела финансового контроля МЗ ИО</t>
  </si>
  <si>
    <t>Голенецкая Елена Сергеевна</t>
  </si>
  <si>
    <t>Главный внештатный специалист педиатр МЗ ИО</t>
  </si>
  <si>
    <t>Бондаренко Анастасия Владимировна</t>
  </si>
  <si>
    <t>Консультант отдела государственной гражданской службы, кадровой работы МЗ ИО</t>
  </si>
  <si>
    <t>Начальник отдела государственной гражданской службы, кадровой работы МЗ ИО</t>
  </si>
  <si>
    <t>Протопопова Наталья Владимировна</t>
  </si>
  <si>
    <t>Главный внештатный специалист по акушерству и гинекологии МЗ ИО</t>
  </si>
  <si>
    <t>Павлова Татьяна Ивановна</t>
  </si>
  <si>
    <t>Главный внештаный специалист неонатаолог МЗ ИО</t>
  </si>
  <si>
    <t>Тютрина Олеся Викторовна</t>
  </si>
  <si>
    <t>Начальник отдела документационного обеспечения МЗ ИО</t>
  </si>
  <si>
    <t>Попова Елена Валентиновна</t>
  </si>
  <si>
    <t>Начальник отдела организации медицинской помощи женщинам и детям</t>
  </si>
  <si>
    <t>Главный внештатный специалист эпидемиолог МЗ ИО</t>
  </si>
  <si>
    <t>Бобкова Елена Викторовна</t>
  </si>
  <si>
    <t>Заместитель директора по статистике МИАЦ</t>
  </si>
  <si>
    <t>Начальник управления организации медицинской помощи МЗ ИО</t>
  </si>
  <si>
    <t xml:space="preserve">Карташева Татьяна Станиславовна </t>
  </si>
  <si>
    <t>Начальник отдела реализации приоритетного национального проекта и программ развития здравоохранения МЗ ИО</t>
  </si>
  <si>
    <t>Дугина Надежда Юрьевна</t>
  </si>
  <si>
    <t>Начальник отдела стратегического планирования и медицинского страхования МЗ ИО</t>
  </si>
  <si>
    <t>Царан Ирина Анатольевна</t>
  </si>
  <si>
    <t>Начальник отдела планирования и финансирования подведомственных учреждений МЗ ИО</t>
  </si>
  <si>
    <t>Усолкина Екатерина Сергеевна</t>
  </si>
  <si>
    <t xml:space="preserve">Начальник отдела по организации медицинской и лекарственной помощи по г. Черемхово </t>
  </si>
  <si>
    <t>Лисянская Ирина Николаевна (вопросы эпидемиологии и профилактики инфекционных заболеваний)</t>
  </si>
  <si>
    <t>Лысанов Юрий Иванович (выполнение плана иммунизации)</t>
  </si>
  <si>
    <t>Лебедь Ольга Николаевна</t>
  </si>
  <si>
    <t>Начальник отдела организации медицинской помощи взрослому населению</t>
  </si>
  <si>
    <t>Горбачева Светлана Михайловна</t>
  </si>
  <si>
    <t>Дворниченко Виктория Владимировна</t>
  </si>
  <si>
    <t>Плотникова Юлия Кимовна</t>
  </si>
  <si>
    <t>Зоркальцева Елена Юльевна</t>
  </si>
  <si>
    <t>Сандаков Павел Иванович</t>
  </si>
  <si>
    <t>Онучина Елена Владимировна</t>
  </si>
  <si>
    <t>Черкашина Анна Львовна</t>
  </si>
  <si>
    <t>Шпрах Владимир Викторович (Бурдуковская Н.Л.)</t>
  </si>
  <si>
    <t>Хамнуева Лариса Юрьевна</t>
  </si>
  <si>
    <t>Долженицина Нина Андреевна</t>
  </si>
  <si>
    <t>Литвинцев Алексей Васильевич</t>
  </si>
  <si>
    <t>Хабудаев Владимир Анатольевич</t>
  </si>
  <si>
    <t>Тарбеева Эльвира Александровна</t>
  </si>
  <si>
    <t>Ворсина Ольга Петровна</t>
  </si>
  <si>
    <t>Гостевский Максим Владимирович</t>
  </si>
  <si>
    <t>Начальник отдела информационной безопасности МИАЦ</t>
  </si>
  <si>
    <t>Начальник отдела льготного лекарственного обеспечения региональных льготополучателей МЗ ИО</t>
  </si>
  <si>
    <t>Начальник льготного лекарственного обеспечения федеральных льготополучателей МЗ ИО</t>
  </si>
  <si>
    <t>Стемплевский Олег Петрович</t>
  </si>
  <si>
    <t>Щуко Андрей Геннадьевич</t>
  </si>
  <si>
    <t>Петрунько Ирина Леонидовна</t>
  </si>
  <si>
    <t>Зарубин Максим Владимирович</t>
  </si>
  <si>
    <t>Трофименко Ирина Николаевна</t>
  </si>
  <si>
    <t>Красовский Алексей Юрьевич (ЧеремховскаяГБ №1, Братская ГБ № 2, Братская РБ, Качугская РБ, Жигаловская РБ, Нижнеудинская РБ, Чунская РБ)</t>
  </si>
  <si>
    <t>Начальник отдела организации медицинской помощи взрослому населению МЗ ИО</t>
  </si>
  <si>
    <t>Начальник отдела организации медицинской помощи женщинам и детям МЗ ИО</t>
  </si>
  <si>
    <t>Начальник отдела по организации медицинской и лекарственной помощи по г. Черемхово МЗ ИО</t>
  </si>
  <si>
    <t>Главный внештатный специалист по скорой медицинской помощи МЗ ИО</t>
  </si>
  <si>
    <t>Главный внештатный специалист онколог МЗ ИО</t>
  </si>
  <si>
    <t>Главный внештатный специалист по проблемам диагностики и лечения ВИЧ-инфекции МЗ ИО</t>
  </si>
  <si>
    <t>Главный внештатный специалист фтизиатр МЗ ИО</t>
  </si>
  <si>
    <t>Главный внештатный специалист хирург МЗ ИО</t>
  </si>
  <si>
    <t>Главный внештатный специалист терапевт МЗ ИО</t>
  </si>
  <si>
    <t>Главный внештатный специалист кардиолог МЗ ИО</t>
  </si>
  <si>
    <t>Главный внештатный специалист невролог МЗ ИО</t>
  </si>
  <si>
    <t>Главный внештатный специалист эндокринолог МЗ ИО</t>
  </si>
  <si>
    <t>Главный внештатный специалист по дерматовенерологии МЗ ИО</t>
  </si>
  <si>
    <t>Главный внештатный специалист стоматолог МЗ ИО</t>
  </si>
  <si>
    <t>Главный внештатный специалист по инфекционным болезням МЗ ИО</t>
  </si>
  <si>
    <t>Главный внештатный специалист психиатр-нарколог МЗ ИО</t>
  </si>
  <si>
    <t>Главный внештатный специалист психиатр МЗ ИО</t>
  </si>
  <si>
    <t>Главный детский ортопед-травматолог МЗ ИО</t>
  </si>
  <si>
    <t>Главный внештатный офтальмолог МЗ ИО</t>
  </si>
  <si>
    <t>Главный внештатный гастроэнтеролог МЗ ИО</t>
  </si>
  <si>
    <t>Главный внештатный трансфузиолог МЗ ИО</t>
  </si>
  <si>
    <t>Главный внештатный пульмонолог МЗ ИО</t>
  </si>
  <si>
    <t>Главный внештатный травматолог-ортопед МЗ ИО</t>
  </si>
  <si>
    <t>Заключение (удовлетворительно/          условно удовлетворительно/             неудовлетворительно)</t>
  </si>
  <si>
    <t>Лебедь Ольга Николаевна (г. Иркутск - Войеховская В.В., г. Ангарск - Кощина О.Н.,                            г. Братск - Насырова Г.Р.)</t>
  </si>
  <si>
    <t xml:space="preserve">Начальник отдела организации медицинской помощи взрослому населению МЗ ИО </t>
  </si>
  <si>
    <t>Соболева Наталья Николаевна</t>
  </si>
  <si>
    <t>Главный внештатный специалист по профилактической стоматологии МЗ ИО</t>
  </si>
  <si>
    <t>наименование  организации</t>
  </si>
  <si>
    <t>Обласов Роман Юрьевич</t>
  </si>
  <si>
    <t>В.з.д. начальника отдела мобилизационной работы и организации медицинской помощи при чрезвычайных ситуациях МЗ ИО</t>
  </si>
  <si>
    <t>Гришина Людмила Петровна</t>
  </si>
  <si>
    <t>Главный внештатный специалист по паталогической анатомии</t>
  </si>
  <si>
    <t>Князюк Ольга Орестовна</t>
  </si>
  <si>
    <t>Главный внештатный специалист по санаторно-курортному лечению</t>
  </si>
  <si>
    <t xml:space="preserve">Показатели эффективности деятельности руководителя автотранспортной организации </t>
  </si>
  <si>
    <t>Лебедь Ольга Николаевна (г. Иркутск - Войеховская В.В.,  г. Братск - Насырова Г.Р.)</t>
  </si>
  <si>
    <t xml:space="preserve"> </t>
  </si>
  <si>
    <t>Синькова Галина Михайловна</t>
  </si>
  <si>
    <t>Заместитель министра здравоохранения       Иркутской оласти</t>
  </si>
  <si>
    <t>Ефимов Андрей Анатольевич</t>
  </si>
  <si>
    <t>Главный внештатный специалист по лучевой и инструментальной диагностике</t>
  </si>
  <si>
    <t>Корякина Лариса Борисовна</t>
  </si>
  <si>
    <t>Главный внештатный специалист по клинической лабораторной диагностике</t>
  </si>
  <si>
    <t>Войцеховская Вероника Валентиновна</t>
  </si>
  <si>
    <t xml:space="preserve">Начальник отдела организации медицинской помощи и лекарственной помощи по г. Иркутску </t>
  </si>
  <si>
    <t>Попова Елена Валентиновна (г. Иркутск - Войеховская В.В.)</t>
  </si>
  <si>
    <t>Кочнева Дарья Валерьевна</t>
  </si>
  <si>
    <t>В.з.д. начальника управления исполнения бюджета и бюджетной отчетности - главного бухгалтера МЗ ИО</t>
  </si>
  <si>
    <t>Солонская Ольга Александровна</t>
  </si>
  <si>
    <t>Заместитель начальника отдела государственной гражданской службы, кадровой работы МЗ ИО</t>
  </si>
  <si>
    <t>Макарочкина Марина Валериевна (Лебедь Ольга Николаевна или Лысанова Екатерина Борисовна)</t>
  </si>
  <si>
    <t>Королёва Татьяна Юрьевна</t>
  </si>
  <si>
    <t>Доркина Лидия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</si>
</sst>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\в"/>
    <numFmt numFmtId="166" formatCode="#,##0\т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_р_._-;\-* #,##0_р_._-;_-* &quot;-&quot;??_р_._-;_-@_-"/>
  </numFmts>
  <fonts count="25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b/>
      <sz val="12"/>
      <name val="Arial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2"/>
      <charset val="204"/>
    </font>
    <font>
      <u/>
      <sz val="10"/>
      <color theme="10"/>
      <name val="Arial"/>
      <family val="2"/>
      <charset val="204"/>
    </font>
    <font>
      <sz val="8"/>
      <color theme="1"/>
      <name val="Tahoma"/>
      <family val="2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3.5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Fill="0" applyBorder="0" applyAlignment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2" fillId="0" borderId="0"/>
    <xf numFmtId="0" fontId="13" fillId="0" borderId="0"/>
    <xf numFmtId="0" fontId="5" fillId="2" borderId="4" applyNumberFormat="0" applyProtection="0">
      <alignment horizontal="left" vertical="center" indent="1"/>
    </xf>
    <xf numFmtId="0" fontId="5" fillId="3" borderId="4" applyNumberFormat="0" applyProtection="0">
      <alignment horizontal="left" vertical="center" indent="1"/>
    </xf>
    <xf numFmtId="0" fontId="5" fillId="4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14" fillId="0" borderId="0"/>
    <xf numFmtId="165" fontId="6" fillId="0" borderId="5">
      <alignment horizontal="center"/>
    </xf>
    <xf numFmtId="14" fontId="15" fillId="0" borderId="6" applyBorder="0">
      <alignment horizontal="center" vertical="center"/>
    </xf>
    <xf numFmtId="14" fontId="16" fillId="0" borderId="0">
      <alignment vertical="center"/>
    </xf>
    <xf numFmtId="0" fontId="17" fillId="0" borderId="0"/>
    <xf numFmtId="9" fontId="2" fillId="0" borderId="0" applyFont="0" applyFill="0" applyBorder="0" applyAlignment="0" applyProtection="0"/>
    <xf numFmtId="166" fontId="6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87">
    <xf numFmtId="0" fontId="0" fillId="0" borderId="0" xfId="0"/>
    <xf numFmtId="0" fontId="18" fillId="0" borderId="0" xfId="36" quotePrefix="1" applyFill="1"/>
    <xf numFmtId="0" fontId="0" fillId="0" borderId="0" xfId="0" applyFill="1"/>
    <xf numFmtId="169" fontId="19" fillId="0" borderId="1" xfId="1" applyNumberFormat="1" applyFont="1" applyBorder="1"/>
    <xf numFmtId="0" fontId="18" fillId="7" borderId="0" xfId="36" quotePrefix="1" applyFill="1"/>
    <xf numFmtId="0" fontId="0" fillId="7" borderId="0" xfId="0" applyFill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1" xfId="2" applyFont="1" applyFill="1" applyBorder="1" applyAlignment="1">
      <alignment horizontal="center" vertical="center" wrapText="1"/>
    </xf>
    <xf numFmtId="164" fontId="20" fillId="0" borderId="1" xfId="1" applyFont="1" applyFill="1" applyBorder="1" applyAlignment="1">
      <alignment horizontal="center" vertical="center" wrapText="1"/>
    </xf>
    <xf numFmtId="0" fontId="20" fillId="0" borderId="0" xfId="0" applyFont="1" applyFill="1" applyAlignment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horizontal="center" vertical="center"/>
    </xf>
    <xf numFmtId="0" fontId="20" fillId="8" borderId="0" xfId="0" applyFont="1" applyFill="1"/>
    <xf numFmtId="0" fontId="20" fillId="0" borderId="0" xfId="0" applyFont="1" applyFill="1" applyAlignment="1">
      <alignment horizontal="center"/>
    </xf>
    <xf numFmtId="9" fontId="20" fillId="6" borderId="1" xfId="35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3" fontId="20" fillId="6" borderId="0" xfId="0" applyNumberFormat="1" applyFont="1" applyFill="1" applyBorder="1" applyAlignment="1">
      <alignment horizontal="left" vertical="center" wrapText="1"/>
    </xf>
    <xf numFmtId="0" fontId="20" fillId="6" borderId="0" xfId="0" applyFont="1" applyFill="1"/>
    <xf numFmtId="0" fontId="20" fillId="6" borderId="0" xfId="0" applyFont="1" applyFill="1" applyAlignment="1">
      <alignment horizontal="center"/>
    </xf>
    <xf numFmtId="0" fontId="20" fillId="6" borderId="1" xfId="35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0" fillId="6" borderId="0" xfId="35" applyNumberFormat="1" applyFont="1" applyFill="1" applyBorder="1" applyAlignment="1">
      <alignment horizontal="center" vertical="center" wrapText="1"/>
    </xf>
    <xf numFmtId="169" fontId="19" fillId="0" borderId="0" xfId="1" applyNumberFormat="1" applyFont="1" applyBorder="1"/>
    <xf numFmtId="169" fontId="19" fillId="7" borderId="0" xfId="1" applyNumberFormat="1" applyFont="1" applyFill="1" applyBorder="1"/>
    <xf numFmtId="169" fontId="19" fillId="7" borderId="11" xfId="1" applyNumberFormat="1" applyFont="1" applyFill="1" applyBorder="1"/>
    <xf numFmtId="0" fontId="18" fillId="0" borderId="1" xfId="36" quotePrefix="1" applyFill="1" applyBorder="1"/>
    <xf numFmtId="0" fontId="0" fillId="0" borderId="1" xfId="0" applyBorder="1"/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36" quotePrefix="1" applyFill="1" applyAlignment="1">
      <alignment horizont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1" fillId="9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2" fillId="0" borderId="3" xfId="0" applyFont="1" applyFill="1" applyBorder="1" applyAlignment="1">
      <alignment horizontal="center" vertical="top" wrapText="1"/>
    </xf>
    <xf numFmtId="0" fontId="20" fillId="6" borderId="1" xfId="35" applyNumberFormat="1" applyFont="1" applyFill="1" applyBorder="1" applyAlignment="1">
      <alignment horizontal="center" vertical="center" wrapText="1"/>
    </xf>
    <xf numFmtId="0" fontId="20" fillId="6" borderId="1" xfId="35" applyNumberFormat="1" applyFont="1" applyFill="1" applyBorder="1" applyAlignment="1">
      <alignment horizontal="left" vertical="center" wrapText="1"/>
    </xf>
    <xf numFmtId="17" fontId="20" fillId="6" borderId="1" xfId="35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3" fontId="20" fillId="6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wrapText="1"/>
    </xf>
    <xf numFmtId="0" fontId="20" fillId="10" borderId="13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9" xfId="35" applyNumberFormat="1" applyFont="1" applyFill="1" applyBorder="1" applyAlignment="1">
      <alignment horizontal="center" vertical="center" wrapText="1"/>
    </xf>
    <xf numFmtId="0" fontId="20" fillId="6" borderId="10" xfId="35" applyNumberFormat="1" applyFont="1" applyFill="1" applyBorder="1" applyAlignment="1">
      <alignment horizontal="center" vertical="center" wrapText="1"/>
    </xf>
    <xf numFmtId="0" fontId="20" fillId="6" borderId="11" xfId="35" applyNumberFormat="1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wrapText="1"/>
    </xf>
    <xf numFmtId="0" fontId="20" fillId="6" borderId="7" xfId="35" applyNumberFormat="1" applyFont="1" applyFill="1" applyBorder="1" applyAlignment="1">
      <alignment horizontal="center" vertical="center" wrapText="1"/>
    </xf>
    <xf numFmtId="0" fontId="20" fillId="6" borderId="3" xfId="35" applyNumberFormat="1" applyFont="1" applyFill="1" applyBorder="1" applyAlignment="1">
      <alignment horizontal="center" vertical="center" wrapText="1"/>
    </xf>
    <xf numFmtId="0" fontId="20" fillId="6" borderId="8" xfId="35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</cellXfs>
  <cellStyles count="37">
    <cellStyle name="_Budget Slides 2008" xfId="9"/>
    <cellStyle name="_forms2008" xfId="10"/>
    <cellStyle name="_Итоги 2007" xfId="11"/>
    <cellStyle name="_Лист7" xfId="12"/>
    <cellStyle name="_Свод Иркутск" xfId="13"/>
    <cellStyle name="Aeia?nnueea" xfId="14"/>
    <cellStyle name="Calc Currency (0)" xfId="15"/>
    <cellStyle name="Header1" xfId="16"/>
    <cellStyle name="Header2" xfId="17"/>
    <cellStyle name="Ioe?uaaaoayny aeia?nnueea" xfId="18"/>
    <cellStyle name="ISO" xfId="19"/>
    <cellStyle name="Normal_#10-Headcount" xfId="20"/>
    <cellStyle name="Paaotsikko" xfId="21"/>
    <cellStyle name="SAPBEXHLevel0" xfId="22"/>
    <cellStyle name="SAPBEXHLevel1" xfId="23"/>
    <cellStyle name="SAPBEXHLevel2" xfId="24"/>
    <cellStyle name="SAPBEXHLevel3" xfId="25"/>
    <cellStyle name="Valiotsikko" xfId="26"/>
    <cellStyle name="вагоны" xfId="27"/>
    <cellStyle name="Гиперссылка" xfId="36" builtinId="8"/>
    <cellStyle name="Дата" xfId="28"/>
    <cellStyle name="Дата UTL" xfId="29"/>
    <cellStyle name="Обычный" xfId="0" builtinId="0"/>
    <cellStyle name="Обычный 2" xfId="4"/>
    <cellStyle name="Обычный 3" xfId="7"/>
    <cellStyle name="Обычный 4" xfId="30"/>
    <cellStyle name="Обычный 5" xfId="35"/>
    <cellStyle name="Обычный_forms2008" xfId="2"/>
    <cellStyle name="Процентный 2" xfId="6"/>
    <cellStyle name="Процентный 3" xfId="8"/>
    <cellStyle name="Процентный 4" xfId="31"/>
    <cellStyle name="Стиль 1" xfId="3"/>
    <cellStyle name="тонны" xfId="32"/>
    <cellStyle name="Тысячи [0]_Выхода" xfId="33"/>
    <cellStyle name="Тысячи_Выхода" xfId="34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nevskiyAB\&#1056;&#1072;&#1073;&#1086;&#1095;&#1080;&#1081;%20&#1089;&#1090;&#1086;&#1083;\8%20&#1084;&#1077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&#1072;&#1082;&#1090;\2013\KPI_&#1087;&#1083;&#1072;&#1085;_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1_&#1055;&#1083;&#1072;&#1085;\2013\KPI_&#1087;&#1083;&#1072;&#1085;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"/>
      <sheetName val="Результа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гласование"/>
      <sheetName val="Оглавление"/>
      <sheetName val="СТС"/>
      <sheetName val="МИАЦ"/>
      <sheetName val="вфд"/>
      <sheetName val="гериатрия"/>
      <sheetName val="ИОДКБ"/>
      <sheetName val="дет_туб"/>
      <sheetName val="диаг"/>
      <sheetName val="др"/>
      <sheetName val="инфекция"/>
      <sheetName val="квд"/>
      <sheetName val="областная"/>
      <sheetName val="онко"/>
      <sheetName val="патанатомия"/>
      <sheetName val="туб"/>
      <sheetName val="псих"/>
      <sheetName val="санатории"/>
      <sheetName val="спид"/>
      <sheetName val="спк"/>
      <sheetName val="стом"/>
      <sheetName val="судмед"/>
      <sheetName val="образование"/>
      <sheetName val="цкк"/>
      <sheetName val="цмк"/>
    </sheetNames>
    <sheetDataSet>
      <sheetData sheetId="0"/>
      <sheetData sheetId="1">
        <row r="2">
          <cell r="C2" t="str">
            <v>автобаза</v>
          </cell>
        </row>
        <row r="3">
          <cell r="C3" t="str">
            <v>аналитический центр</v>
          </cell>
        </row>
        <row r="4">
          <cell r="C4" t="str">
            <v>бюро судмедэкспертизы</v>
          </cell>
        </row>
        <row r="5">
          <cell r="C5" t="str">
            <v>врачебно-физкультурный диспансер</v>
          </cell>
        </row>
        <row r="6">
          <cell r="C6" t="str">
            <v>гериатрический центр</v>
          </cell>
        </row>
        <row r="7">
          <cell r="C7" t="str">
            <v>детская клиническая больница</v>
          </cell>
        </row>
        <row r="8">
          <cell r="C8" t="str">
            <v>детская противотуберкулезная больница</v>
          </cell>
        </row>
        <row r="9">
          <cell r="C9" t="str">
            <v>диагностический центр</v>
          </cell>
        </row>
        <row r="10">
          <cell r="C10" t="str">
            <v>дом ребенка</v>
          </cell>
        </row>
        <row r="11">
          <cell r="C11" t="str">
            <v>инфекционная больница</v>
          </cell>
        </row>
        <row r="12">
          <cell r="C12" t="str">
            <v>кожно-венерологический диспансер</v>
          </cell>
        </row>
        <row r="13">
          <cell r="C13" t="str">
            <v>областная больница</v>
          </cell>
        </row>
        <row r="14">
          <cell r="C14" t="str">
            <v>онкологический диспансер</v>
          </cell>
        </row>
        <row r="15">
          <cell r="C15" t="str">
            <v>паталогоанатомическое бюро</v>
          </cell>
        </row>
        <row r="16">
          <cell r="C16" t="str">
            <v>противотуберкулезный диспансер</v>
          </cell>
        </row>
        <row r="17">
          <cell r="C17" t="str">
            <v>психиатрическая больница</v>
          </cell>
        </row>
        <row r="18">
          <cell r="C18" t="str">
            <v>санаторий</v>
          </cell>
        </row>
        <row r="19">
          <cell r="C19" t="str">
            <v>СПИД центр</v>
          </cell>
        </row>
        <row r="20">
          <cell r="C20" t="str">
            <v>станция переливания</v>
          </cell>
        </row>
        <row r="21">
          <cell r="C21" t="str">
            <v>стоматологическая поликилиника</v>
          </cell>
        </row>
        <row r="22">
          <cell r="C22" t="str">
            <v>учреждение просвещения</v>
          </cell>
        </row>
        <row r="23">
          <cell r="C23" t="str">
            <v>центр контроля качества</v>
          </cell>
        </row>
        <row r="24">
          <cell r="C24" t="str">
            <v>центр медицины катастроф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гласование"/>
      <sheetName val="Оглавление"/>
      <sheetName val="СТС"/>
      <sheetName val="МИАЦ"/>
      <sheetName val="вфд"/>
      <sheetName val="гериатрия"/>
      <sheetName val="ИОДКБ"/>
      <sheetName val="дет_туб"/>
      <sheetName val="диаг"/>
      <sheetName val="др"/>
      <sheetName val="инфекция"/>
      <sheetName val="квд"/>
      <sheetName val="областная"/>
      <sheetName val="онко"/>
      <sheetName val="патанатомия"/>
      <sheetName val="туб"/>
      <sheetName val="псих"/>
      <sheetName val="санатории"/>
      <sheetName val="спид"/>
      <sheetName val="спк"/>
      <sheetName val="стом"/>
      <sheetName val="судмед"/>
      <sheetName val="образование"/>
      <sheetName val="цкк"/>
      <sheetName val="цмк"/>
    </sheetNames>
    <sheetDataSet>
      <sheetData sheetId="0">
        <row r="5">
          <cell r="B5" t="str">
            <v>Отдел бюджетного учета и отчетности</v>
          </cell>
        </row>
      </sheetData>
      <sheetData sheetId="1">
        <row r="2">
          <cell r="C2" t="str">
            <v>автобаза</v>
          </cell>
        </row>
        <row r="3">
          <cell r="C3" t="str">
            <v>аналитический центр</v>
          </cell>
        </row>
        <row r="4">
          <cell r="C4" t="str">
            <v>бюро судмедэкспертизы</v>
          </cell>
        </row>
        <row r="5">
          <cell r="C5" t="str">
            <v>врачебно-физкультурный диспансер</v>
          </cell>
        </row>
        <row r="6">
          <cell r="C6" t="str">
            <v>гериатрический центр</v>
          </cell>
        </row>
        <row r="7">
          <cell r="C7" t="str">
            <v>детская клиническая больница</v>
          </cell>
        </row>
        <row r="8">
          <cell r="C8" t="str">
            <v>детская противотуберкулезная больница</v>
          </cell>
        </row>
        <row r="9">
          <cell r="C9" t="str">
            <v>диагностический центр</v>
          </cell>
        </row>
        <row r="10">
          <cell r="C10" t="str">
            <v>дом ребенка</v>
          </cell>
        </row>
        <row r="11">
          <cell r="C11" t="str">
            <v>инфекционная больница</v>
          </cell>
        </row>
        <row r="12">
          <cell r="C12" t="str">
            <v>кожно-венерологический диспансер</v>
          </cell>
        </row>
        <row r="13">
          <cell r="C13" t="str">
            <v>областная больница</v>
          </cell>
        </row>
        <row r="14">
          <cell r="C14" t="str">
            <v>онкологический диспансер</v>
          </cell>
        </row>
        <row r="15">
          <cell r="C15" t="str">
            <v>паталогоанатомическое бюро</v>
          </cell>
        </row>
        <row r="16">
          <cell r="C16" t="str">
            <v>противотуберкулезный диспансер</v>
          </cell>
        </row>
        <row r="17">
          <cell r="C17" t="str">
            <v>психиатрическая больница</v>
          </cell>
        </row>
        <row r="18">
          <cell r="C18" t="str">
            <v>санаторий</v>
          </cell>
        </row>
        <row r="19">
          <cell r="C19" t="str">
            <v>СПИД центр</v>
          </cell>
        </row>
        <row r="20">
          <cell r="C20" t="str">
            <v>станция переливания</v>
          </cell>
        </row>
        <row r="21">
          <cell r="C21" t="str">
            <v>стоматологическая поликилиника</v>
          </cell>
        </row>
        <row r="22">
          <cell r="C22" t="str">
            <v>учреждение просвещения</v>
          </cell>
        </row>
        <row r="23">
          <cell r="C23" t="str">
            <v>центр контроля качества</v>
          </cell>
        </row>
        <row r="24">
          <cell r="C24" t="str">
            <v>центр медицины катастроф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0" zoomScaleNormal="80" workbookViewId="0">
      <selection activeCell="G13" sqref="G13"/>
    </sheetView>
  </sheetViews>
  <sheetFormatPr defaultRowHeight="12.75" x14ac:dyDescent="0.2"/>
  <cols>
    <col min="1" max="1" width="9.28515625" style="2"/>
    <col min="2" max="2" width="70.7109375" customWidth="1"/>
    <col min="3" max="3" width="24" customWidth="1"/>
    <col min="4" max="4" width="15" customWidth="1"/>
    <col min="5" max="5" width="20.42578125" customWidth="1"/>
    <col min="6" max="6" width="21" customWidth="1"/>
    <col min="7" max="7" width="29.42578125" customWidth="1"/>
    <col min="8" max="8" width="23.7109375" customWidth="1"/>
    <col min="9" max="9" width="21" customWidth="1"/>
  </cols>
  <sheetData>
    <row r="1" spans="1:9" x14ac:dyDescent="0.2">
      <c r="A1" s="1" t="s">
        <v>2</v>
      </c>
      <c r="B1" t="e">
        <f>#REF!+1</f>
        <v>#REF!</v>
      </c>
      <c r="C1" s="3" t="e">
        <f ca="1">INDIRECT(ADDRESS(#REF!,#REF!,1,1,$A1))</f>
        <v>#REF!</v>
      </c>
      <c r="D1" s="3" t="e">
        <f ca="1">INDIRECT(ADDRESS(#REF!,#REF!,1,1,$A1))</f>
        <v>#REF!</v>
      </c>
      <c r="E1" s="36"/>
      <c r="F1" s="36"/>
      <c r="G1" s="36"/>
      <c r="H1" s="36"/>
      <c r="I1" s="36"/>
    </row>
    <row r="2" spans="1:9" x14ac:dyDescent="0.2">
      <c r="A2" s="58" t="s">
        <v>3</v>
      </c>
      <c r="B2" s="58"/>
      <c r="C2" s="58"/>
      <c r="D2" s="58"/>
      <c r="E2" s="58"/>
      <c r="F2" s="58"/>
      <c r="G2" s="58"/>
      <c r="H2" s="58"/>
      <c r="I2" s="36"/>
    </row>
    <row r="3" spans="1:9" x14ac:dyDescent="0.2">
      <c r="A3" s="58" t="s">
        <v>4</v>
      </c>
      <c r="B3" s="58"/>
      <c r="C3" s="58"/>
      <c r="D3" s="58"/>
      <c r="E3" s="58"/>
      <c r="F3" s="58"/>
      <c r="G3" s="58"/>
      <c r="H3" s="58"/>
      <c r="I3" s="36"/>
    </row>
    <row r="4" spans="1:9" x14ac:dyDescent="0.2">
      <c r="A4" s="1" t="s">
        <v>5</v>
      </c>
      <c r="B4">
        <f t="shared" ref="B4:B34" si="0">B3+1</f>
        <v>1</v>
      </c>
      <c r="C4" s="3" t="e">
        <f ca="1">INDIRECT(ADDRESS(#REF!,#REF!,1,1,$A4))</f>
        <v>#REF!</v>
      </c>
      <c r="D4" s="3" t="e">
        <f ca="1">INDIRECT(ADDRESS(#REF!,#REF!,1,1,$A4))</f>
        <v>#REF!</v>
      </c>
      <c r="E4" s="36"/>
      <c r="F4" s="36"/>
      <c r="G4" s="36"/>
      <c r="H4" s="36"/>
      <c r="I4" s="36"/>
    </row>
    <row r="5" spans="1:9" x14ac:dyDescent="0.2">
      <c r="A5" s="39" t="s">
        <v>6</v>
      </c>
      <c r="B5" s="40">
        <f t="shared" si="0"/>
        <v>2</v>
      </c>
      <c r="C5" s="3" t="e">
        <f ca="1">INDIRECT(ADDRESS(#REF!,#REF!,1,1,$A5))</f>
        <v>#REF!</v>
      </c>
      <c r="D5" s="3" t="e">
        <f ca="1">INDIRECT(ADDRESS(#REF!,#REF!,1,1,$A5))</f>
        <v>#REF!</v>
      </c>
      <c r="E5" s="3" t="s">
        <v>147</v>
      </c>
      <c r="F5" s="3" t="e">
        <f ca="1">INDIRECT(ADDRESS(#REF!,#REF!,1,1,$A5))</f>
        <v>#REF!</v>
      </c>
      <c r="G5" s="3" t="s">
        <v>148</v>
      </c>
      <c r="H5" s="3" t="s">
        <v>149</v>
      </c>
      <c r="I5" s="36"/>
    </row>
    <row r="6" spans="1:9" s="5" customFormat="1" x14ac:dyDescent="0.2">
      <c r="A6" s="4" t="s">
        <v>7</v>
      </c>
      <c r="B6" s="5">
        <f t="shared" si="0"/>
        <v>3</v>
      </c>
      <c r="C6" s="38" t="e">
        <f ca="1">INDIRECT(ADDRESS(#REF!,#REF!,1,1,$A6))</f>
        <v>#REF!</v>
      </c>
      <c r="D6" s="38" t="e">
        <f ca="1">INDIRECT(ADDRESS(#REF!,#REF!,1,1,$A6))</f>
        <v>#REF!</v>
      </c>
      <c r="E6" s="37"/>
      <c r="F6" s="37"/>
      <c r="G6" s="37"/>
      <c r="H6" s="37"/>
      <c r="I6" s="37"/>
    </row>
    <row r="7" spans="1:9" x14ac:dyDescent="0.2">
      <c r="A7" s="1" t="s">
        <v>8</v>
      </c>
      <c r="B7">
        <f t="shared" si="0"/>
        <v>4</v>
      </c>
      <c r="C7" s="3" t="e">
        <f ca="1">INDIRECT(ADDRESS(#REF!,#REF!,1,1,$A7))</f>
        <v>#REF!</v>
      </c>
      <c r="D7" s="3" t="e">
        <f ca="1">INDIRECT(ADDRESS(#REF!,#REF!,1,1,$A7))</f>
        <v>#REF!</v>
      </c>
      <c r="E7" s="36"/>
      <c r="F7" s="36"/>
      <c r="G7" s="36"/>
      <c r="H7" s="36"/>
      <c r="I7" s="36"/>
    </row>
    <row r="8" spans="1:9" x14ac:dyDescent="0.2">
      <c r="A8" s="1" t="s">
        <v>9</v>
      </c>
      <c r="B8">
        <f t="shared" si="0"/>
        <v>5</v>
      </c>
      <c r="C8" s="3" t="e">
        <f ca="1">INDIRECT(ADDRESS(#REF!,#REF!,1,1,$A8))</f>
        <v>#REF!</v>
      </c>
      <c r="D8" s="3" t="e">
        <f ca="1">INDIRECT(ADDRESS(#REF!,#REF!,1,1,$A8))</f>
        <v>#REF!</v>
      </c>
      <c r="E8" s="36"/>
      <c r="F8" s="36"/>
      <c r="G8" s="36"/>
      <c r="H8" s="36"/>
      <c r="I8" s="36"/>
    </row>
    <row r="9" spans="1:9" x14ac:dyDescent="0.2">
      <c r="A9" s="1" t="s">
        <v>10</v>
      </c>
      <c r="B9">
        <f t="shared" si="0"/>
        <v>6</v>
      </c>
      <c r="C9" s="3" t="e">
        <f ca="1">INDIRECT(ADDRESS(#REF!,#REF!,1,1,$A9))</f>
        <v>#REF!</v>
      </c>
      <c r="D9" s="3" t="e">
        <f ca="1">INDIRECT(ADDRESS(#REF!,#REF!,1,1,$A9))</f>
        <v>#REF!</v>
      </c>
      <c r="E9" s="36"/>
      <c r="F9" s="36"/>
      <c r="G9" s="36"/>
      <c r="H9" s="36"/>
      <c r="I9" s="36"/>
    </row>
    <row r="10" spans="1:9" x14ac:dyDescent="0.2">
      <c r="A10" s="1" t="s">
        <v>11</v>
      </c>
      <c r="B10">
        <f t="shared" si="0"/>
        <v>7</v>
      </c>
      <c r="C10" s="3" t="e">
        <f ca="1">INDIRECT(ADDRESS(#REF!,#REF!,1,1,$A10))</f>
        <v>#REF!</v>
      </c>
      <c r="D10" s="3" t="e">
        <f ca="1">INDIRECT(ADDRESS(#REF!,#REF!,1,1,$A10))</f>
        <v>#REF!</v>
      </c>
      <c r="E10" s="36"/>
      <c r="F10" s="36"/>
      <c r="G10" s="36"/>
      <c r="H10" s="36"/>
      <c r="I10" s="36"/>
    </row>
    <row r="11" spans="1:9" x14ac:dyDescent="0.2">
      <c r="A11" s="1" t="s">
        <v>12</v>
      </c>
      <c r="B11">
        <f t="shared" si="0"/>
        <v>8</v>
      </c>
      <c r="C11" s="3" t="e">
        <f ca="1">INDIRECT(ADDRESS(#REF!,#REF!,1,1,$A11))</f>
        <v>#REF!</v>
      </c>
      <c r="D11" s="3" t="e">
        <f ca="1">INDIRECT(ADDRESS(#REF!,#REF!,1,1,$A11))</f>
        <v>#REF!</v>
      </c>
      <c r="E11" s="36"/>
      <c r="F11" s="36"/>
      <c r="G11" s="36"/>
      <c r="H11" s="36"/>
      <c r="I11" s="36"/>
    </row>
    <row r="12" spans="1:9" x14ac:dyDescent="0.2">
      <c r="A12" s="1" t="s">
        <v>13</v>
      </c>
      <c r="B12">
        <f t="shared" si="0"/>
        <v>9</v>
      </c>
      <c r="C12" s="3" t="e">
        <f ca="1">INDIRECT(ADDRESS(#REF!,#REF!,1,1,$A12))</f>
        <v>#REF!</v>
      </c>
      <c r="D12" s="3" t="e">
        <f ca="1">INDIRECT(ADDRESS(#REF!,#REF!,1,1,$A12))</f>
        <v>#REF!</v>
      </c>
      <c r="E12" s="36"/>
      <c r="F12" s="36"/>
      <c r="G12" s="36"/>
      <c r="H12" s="36"/>
      <c r="I12" s="36"/>
    </row>
    <row r="13" spans="1:9" x14ac:dyDescent="0.2">
      <c r="A13" s="1" t="s">
        <v>14</v>
      </c>
      <c r="B13">
        <f t="shared" si="0"/>
        <v>10</v>
      </c>
      <c r="C13" s="3" t="e">
        <f ca="1">INDIRECT(ADDRESS(#REF!,#REF!,1,1,$A13))</f>
        <v>#REF!</v>
      </c>
      <c r="D13" s="3" t="e">
        <f ca="1">INDIRECT(ADDRESS(#REF!,#REF!,1,1,$A13))</f>
        <v>#REF!</v>
      </c>
      <c r="E13" s="36"/>
      <c r="F13" s="36"/>
      <c r="G13" s="36"/>
      <c r="H13" s="36"/>
      <c r="I13" s="36"/>
    </row>
    <row r="14" spans="1:9" x14ac:dyDescent="0.2">
      <c r="A14" s="1" t="s">
        <v>15</v>
      </c>
      <c r="B14">
        <f t="shared" si="0"/>
        <v>11</v>
      </c>
      <c r="C14" s="3" t="e">
        <f ca="1">INDIRECT(ADDRESS(#REF!,#REF!,1,1,$A14))</f>
        <v>#REF!</v>
      </c>
      <c r="D14" s="3" t="e">
        <f ca="1">INDIRECT(ADDRESS(#REF!,#REF!,1,1,$A14))</f>
        <v>#REF!</v>
      </c>
      <c r="E14" s="36"/>
      <c r="F14" s="36"/>
      <c r="G14" s="36"/>
      <c r="H14" s="36"/>
      <c r="I14" s="36"/>
    </row>
    <row r="15" spans="1:9" x14ac:dyDescent="0.2">
      <c r="A15" s="1" t="s">
        <v>16</v>
      </c>
      <c r="B15">
        <f t="shared" si="0"/>
        <v>12</v>
      </c>
      <c r="C15" s="3" t="e">
        <f ca="1">INDIRECT(ADDRESS(#REF!,#REF!,1,1,$A15))</f>
        <v>#REF!</v>
      </c>
      <c r="D15" s="3" t="e">
        <f ca="1">INDIRECT(ADDRESS(#REF!,#REF!,1,1,$A15))</f>
        <v>#REF!</v>
      </c>
      <c r="E15" s="36"/>
      <c r="F15" s="36"/>
      <c r="G15" s="36"/>
      <c r="H15" s="36"/>
      <c r="I15" s="36"/>
    </row>
    <row r="16" spans="1:9" x14ac:dyDescent="0.2">
      <c r="A16" s="1" t="s">
        <v>17</v>
      </c>
      <c r="B16">
        <f t="shared" si="0"/>
        <v>13</v>
      </c>
      <c r="C16" s="3" t="e">
        <f ca="1">INDIRECT(ADDRESS(#REF!,#REF!,1,1,$A16))</f>
        <v>#REF!</v>
      </c>
      <c r="D16" s="3" t="e">
        <f ca="1">INDIRECT(ADDRESS(#REF!,#REF!,1,1,$A16))</f>
        <v>#REF!</v>
      </c>
      <c r="E16" s="36"/>
      <c r="F16" s="36"/>
      <c r="G16" s="36"/>
      <c r="H16" s="36"/>
      <c r="I16" s="36"/>
    </row>
    <row r="17" spans="1:9" x14ac:dyDescent="0.2">
      <c r="A17" s="1" t="s">
        <v>18</v>
      </c>
      <c r="B17">
        <f t="shared" si="0"/>
        <v>14</v>
      </c>
      <c r="C17" s="3" t="e">
        <f ca="1">INDIRECT(ADDRESS(#REF!,#REF!,1,1,$A17))</f>
        <v>#REF!</v>
      </c>
      <c r="D17" s="3" t="e">
        <f ca="1">INDIRECT(ADDRESS(#REF!,#REF!,1,1,$A17))</f>
        <v>#REF!</v>
      </c>
      <c r="E17" s="36"/>
      <c r="F17" s="36"/>
      <c r="G17" s="36"/>
      <c r="H17" s="36"/>
      <c r="I17" s="36"/>
    </row>
    <row r="18" spans="1:9" x14ac:dyDescent="0.2">
      <c r="A18" s="1" t="s">
        <v>19</v>
      </c>
      <c r="B18">
        <f t="shared" si="0"/>
        <v>15</v>
      </c>
      <c r="C18" s="3" t="e">
        <f ca="1">INDIRECT(ADDRESS(#REF!,#REF!,1,1,$A18))</f>
        <v>#REF!</v>
      </c>
      <c r="D18" s="3" t="e">
        <f ca="1">INDIRECT(ADDRESS(#REF!,#REF!,1,1,$A18))</f>
        <v>#REF!</v>
      </c>
      <c r="E18" s="36"/>
      <c r="F18" s="36"/>
      <c r="G18" s="36"/>
      <c r="H18" s="36"/>
      <c r="I18" s="36"/>
    </row>
    <row r="19" spans="1:9" x14ac:dyDescent="0.2">
      <c r="A19" s="1" t="s">
        <v>20</v>
      </c>
      <c r="B19">
        <f t="shared" si="0"/>
        <v>16</v>
      </c>
      <c r="C19" s="3" t="e">
        <f ca="1">INDIRECT(ADDRESS(#REF!,#REF!,1,1,$A19))</f>
        <v>#REF!</v>
      </c>
      <c r="D19" s="3" t="e">
        <f ca="1">INDIRECT(ADDRESS(#REF!,#REF!,1,1,$A19))</f>
        <v>#REF!</v>
      </c>
      <c r="E19" s="36"/>
      <c r="F19" s="36"/>
      <c r="G19" s="36"/>
      <c r="H19" s="36"/>
      <c r="I19" s="36"/>
    </row>
    <row r="20" spans="1:9" x14ac:dyDescent="0.2">
      <c r="A20" s="1" t="s">
        <v>21</v>
      </c>
      <c r="B20">
        <f t="shared" si="0"/>
        <v>17</v>
      </c>
      <c r="C20" s="3" t="e">
        <f ca="1">INDIRECT(ADDRESS(#REF!,#REF!,1,1,$A20))</f>
        <v>#REF!</v>
      </c>
      <c r="D20" s="3" t="e">
        <f ca="1">INDIRECT(ADDRESS(#REF!,#REF!,1,1,$A20))</f>
        <v>#REF!</v>
      </c>
      <c r="E20" s="36"/>
      <c r="F20" s="36"/>
      <c r="G20" s="36"/>
      <c r="H20" s="36"/>
      <c r="I20" s="36"/>
    </row>
    <row r="21" spans="1:9" x14ac:dyDescent="0.2">
      <c r="A21" s="1" t="s">
        <v>22</v>
      </c>
      <c r="B21">
        <f t="shared" si="0"/>
        <v>18</v>
      </c>
      <c r="C21" s="3" t="e">
        <f ca="1">INDIRECT(ADDRESS(#REF!,#REF!,1,1,$A21))</f>
        <v>#REF!</v>
      </c>
      <c r="D21" s="3" t="e">
        <f ca="1">INDIRECT(ADDRESS(#REF!,#REF!,1,1,$A21))</f>
        <v>#REF!</v>
      </c>
      <c r="E21" s="36"/>
      <c r="F21" s="36"/>
      <c r="G21" s="36"/>
      <c r="H21" s="36"/>
      <c r="I21" s="36"/>
    </row>
    <row r="22" spans="1:9" x14ac:dyDescent="0.2">
      <c r="A22" s="1" t="s">
        <v>23</v>
      </c>
      <c r="B22">
        <f t="shared" si="0"/>
        <v>19</v>
      </c>
      <c r="C22" s="3" t="e">
        <f ca="1">INDIRECT(ADDRESS(#REF!,#REF!,1,1,$A22))</f>
        <v>#REF!</v>
      </c>
      <c r="D22" s="3" t="e">
        <f ca="1">INDIRECT(ADDRESS(#REF!,#REF!,1,1,$A22))</f>
        <v>#REF!</v>
      </c>
      <c r="E22" s="36"/>
      <c r="F22" s="36"/>
      <c r="G22" s="36"/>
      <c r="H22" s="36"/>
      <c r="I22" s="36"/>
    </row>
    <row r="23" spans="1:9" x14ac:dyDescent="0.2">
      <c r="A23" s="1" t="s">
        <v>24</v>
      </c>
      <c r="B23">
        <f t="shared" si="0"/>
        <v>20</v>
      </c>
      <c r="C23" s="3" t="e">
        <f ca="1">INDIRECT(ADDRESS(#REF!,#REF!,1,1,$A23))</f>
        <v>#REF!</v>
      </c>
      <c r="D23" s="3" t="e">
        <f ca="1">INDIRECT(ADDRESS(#REF!,#REF!,1,1,$A23))</f>
        <v>#REF!</v>
      </c>
      <c r="E23" s="36"/>
      <c r="F23" s="36"/>
      <c r="G23" s="36"/>
      <c r="H23" s="36"/>
      <c r="I23" s="36"/>
    </row>
    <row r="24" spans="1:9" x14ac:dyDescent="0.2">
      <c r="A24" s="1" t="s">
        <v>25</v>
      </c>
      <c r="B24">
        <f t="shared" si="0"/>
        <v>21</v>
      </c>
      <c r="C24" s="3" t="e">
        <f ca="1">INDIRECT(ADDRESS(#REF!,#REF!,1,1,$A24))</f>
        <v>#REF!</v>
      </c>
      <c r="D24" s="3" t="e">
        <f ca="1">INDIRECT(ADDRESS(#REF!,#REF!,1,1,$A24))</f>
        <v>#REF!</v>
      </c>
      <c r="E24" s="36"/>
      <c r="F24" s="36"/>
      <c r="G24" s="36"/>
      <c r="H24" s="36"/>
      <c r="I24" s="36"/>
    </row>
    <row r="25" spans="1:9" x14ac:dyDescent="0.2">
      <c r="A25" s="1" t="s">
        <v>26</v>
      </c>
      <c r="B25">
        <f t="shared" si="0"/>
        <v>22</v>
      </c>
      <c r="C25" s="3" t="e">
        <f ca="1">INDIRECT(ADDRESS(#REF!,#REF!,1,1,$A25))</f>
        <v>#REF!</v>
      </c>
      <c r="D25" s="3" t="e">
        <f ca="1">INDIRECT(ADDRESS(#REF!,#REF!,1,1,$A25))</f>
        <v>#REF!</v>
      </c>
      <c r="E25" s="36"/>
      <c r="F25" s="36"/>
      <c r="G25" s="36"/>
      <c r="H25" s="36"/>
      <c r="I25" s="36"/>
    </row>
    <row r="26" spans="1:9" x14ac:dyDescent="0.2">
      <c r="A26" s="1" t="s">
        <v>27</v>
      </c>
      <c r="B26">
        <f t="shared" si="0"/>
        <v>23</v>
      </c>
      <c r="C26" s="3" t="e">
        <f ca="1">INDIRECT(ADDRESS(#REF!,#REF!,1,1,$A26))</f>
        <v>#REF!</v>
      </c>
      <c r="D26" s="3" t="e">
        <f ca="1">INDIRECT(ADDRESS(#REF!,#REF!,1,1,$A26))</f>
        <v>#REF!</v>
      </c>
      <c r="E26" s="36"/>
      <c r="F26" s="36"/>
      <c r="G26" s="36"/>
      <c r="H26" s="36"/>
      <c r="I26" s="36"/>
    </row>
    <row r="27" spans="1:9" x14ac:dyDescent="0.2">
      <c r="A27" s="1" t="s">
        <v>28</v>
      </c>
      <c r="B27">
        <f t="shared" si="0"/>
        <v>24</v>
      </c>
      <c r="C27" s="3" t="e">
        <f ca="1">INDIRECT(ADDRESS(#REF!,#REF!,1,1,$A27))</f>
        <v>#REF!</v>
      </c>
      <c r="D27" s="3" t="e">
        <f ca="1">INDIRECT(ADDRESS(#REF!,#REF!,1,1,$A27))</f>
        <v>#REF!</v>
      </c>
      <c r="E27" s="36"/>
      <c r="F27" s="36"/>
      <c r="G27" s="36"/>
      <c r="H27" s="36"/>
      <c r="I27" s="36"/>
    </row>
    <row r="28" spans="1:9" x14ac:dyDescent="0.2">
      <c r="A28" s="1" t="s">
        <v>29</v>
      </c>
      <c r="B28">
        <f t="shared" si="0"/>
        <v>25</v>
      </c>
      <c r="C28" s="3" t="e">
        <f ca="1">INDIRECT(ADDRESS(#REF!,#REF!,1,1,$A28))</f>
        <v>#REF!</v>
      </c>
      <c r="D28" s="3" t="e">
        <f ca="1">INDIRECT(ADDRESS(#REF!,#REF!,1,1,$A28))</f>
        <v>#REF!</v>
      </c>
      <c r="E28" s="36"/>
      <c r="F28" s="36"/>
      <c r="G28" s="36"/>
      <c r="H28" s="36"/>
      <c r="I28" s="36"/>
    </row>
    <row r="29" spans="1:9" x14ac:dyDescent="0.2">
      <c r="A29" s="1" t="s">
        <v>30</v>
      </c>
      <c r="B29">
        <f t="shared" si="0"/>
        <v>26</v>
      </c>
      <c r="C29" s="3" t="e">
        <f ca="1">INDIRECT(ADDRESS(#REF!,#REF!,1,1,$A29))</f>
        <v>#REF!</v>
      </c>
      <c r="D29" s="3" t="e">
        <f ca="1">INDIRECT(ADDRESS(#REF!,#REF!,1,1,$A29))</f>
        <v>#REF!</v>
      </c>
      <c r="E29" s="36"/>
      <c r="F29" s="36"/>
      <c r="G29" s="36"/>
      <c r="H29" s="36"/>
      <c r="I29" s="36"/>
    </row>
    <row r="30" spans="1:9" x14ac:dyDescent="0.2">
      <c r="A30" s="1" t="s">
        <v>31</v>
      </c>
      <c r="B30">
        <f t="shared" si="0"/>
        <v>27</v>
      </c>
      <c r="C30" s="3" t="e">
        <f ca="1">INDIRECT(ADDRESS(#REF!,#REF!,1,1,$A30))</f>
        <v>#REF!</v>
      </c>
      <c r="D30" s="3" t="e">
        <f ca="1">INDIRECT(ADDRESS(#REF!,#REF!,1,1,$A30))</f>
        <v>#REF!</v>
      </c>
      <c r="E30" s="36"/>
      <c r="F30" s="36"/>
      <c r="G30" s="36"/>
      <c r="H30" s="36"/>
      <c r="I30" s="36"/>
    </row>
    <row r="31" spans="1:9" x14ac:dyDescent="0.2">
      <c r="A31" s="1" t="s">
        <v>32</v>
      </c>
      <c r="B31">
        <f t="shared" si="0"/>
        <v>28</v>
      </c>
      <c r="C31" s="3" t="e">
        <f ca="1">INDIRECT(ADDRESS(#REF!,#REF!,1,1,$A31))</f>
        <v>#REF!</v>
      </c>
      <c r="D31" s="3" t="e">
        <f ca="1">INDIRECT(ADDRESS(#REF!,#REF!,1,1,$A31))</f>
        <v>#REF!</v>
      </c>
      <c r="E31" s="36"/>
      <c r="F31" s="36"/>
      <c r="G31" s="36"/>
      <c r="H31" s="36"/>
      <c r="I31" s="36"/>
    </row>
    <row r="32" spans="1:9" x14ac:dyDescent="0.2">
      <c r="A32" s="1" t="s">
        <v>34</v>
      </c>
      <c r="B32">
        <f t="shared" si="0"/>
        <v>29</v>
      </c>
      <c r="C32" s="3" t="e">
        <f ca="1">INDIRECT(ADDRESS(#REF!,#REF!,1,1,$A32))</f>
        <v>#REF!</v>
      </c>
      <c r="D32" s="3" t="e">
        <f ca="1">INDIRECT(ADDRESS(#REF!,#REF!,1,1,$A32))</f>
        <v>#REF!</v>
      </c>
      <c r="E32" s="36"/>
      <c r="F32" s="36"/>
      <c r="G32" s="36"/>
      <c r="H32" s="36"/>
      <c r="I32" s="36"/>
    </row>
    <row r="33" spans="1:9" x14ac:dyDescent="0.2">
      <c r="A33" s="1" t="s">
        <v>33</v>
      </c>
      <c r="B33">
        <f t="shared" si="0"/>
        <v>30</v>
      </c>
      <c r="C33" s="3" t="e">
        <f ca="1">INDIRECT(ADDRESS(#REF!,#REF!,1,1,$A33))</f>
        <v>#REF!</v>
      </c>
      <c r="D33" s="3" t="e">
        <f ca="1">INDIRECT(ADDRESS(#REF!,#REF!,1,1,$A33))</f>
        <v>#REF!</v>
      </c>
      <c r="E33" s="36"/>
      <c r="F33" s="36"/>
      <c r="G33" s="36"/>
      <c r="H33" s="36"/>
      <c r="I33" s="36"/>
    </row>
    <row r="34" spans="1:9" x14ac:dyDescent="0.2">
      <c r="A34" s="1" t="s">
        <v>35</v>
      </c>
      <c r="B34">
        <f t="shared" si="0"/>
        <v>31</v>
      </c>
      <c r="C34" s="3" t="e">
        <f ca="1">INDIRECT(ADDRESS(#REF!,#REF!,1,1,$A34))</f>
        <v>#REF!</v>
      </c>
      <c r="D34" s="3" t="e">
        <f ca="1">INDIRECT(ADDRESS(#REF!,#REF!,1,1,$A34))</f>
        <v>#REF!</v>
      </c>
      <c r="E34" s="36"/>
      <c r="F34" s="36"/>
      <c r="G34" s="36"/>
      <c r="H34" s="36"/>
      <c r="I34" s="36"/>
    </row>
    <row r="35" spans="1:9" x14ac:dyDescent="0.2">
      <c r="A35" s="1" t="s">
        <v>36</v>
      </c>
      <c r="B35">
        <f>B34+1</f>
        <v>32</v>
      </c>
      <c r="C35" s="3" t="e">
        <f ca="1">INDIRECT(ADDRESS(#REF!,#REF!,1,1,$A35))</f>
        <v>#REF!</v>
      </c>
      <c r="D35" s="3" t="e">
        <f ca="1">INDIRECT(ADDRESS(#REF!,#REF!,1,1,$A35))</f>
        <v>#REF!</v>
      </c>
      <c r="E35" s="36"/>
      <c r="F35" s="36"/>
      <c r="G35" s="36"/>
      <c r="H35" s="36"/>
      <c r="I35" s="36"/>
    </row>
    <row r="36" spans="1:9" x14ac:dyDescent="0.2">
      <c r="A36" s="1" t="s">
        <v>37</v>
      </c>
    </row>
    <row r="37" spans="1:9" x14ac:dyDescent="0.2">
      <c r="A37" s="1" t="s">
        <v>38</v>
      </c>
    </row>
    <row r="38" spans="1:9" x14ac:dyDescent="0.2">
      <c r="A38" s="1" t="s">
        <v>39</v>
      </c>
    </row>
  </sheetData>
  <mergeCells count="2">
    <mergeCell ref="A2:H2"/>
    <mergeCell ref="A3:H3"/>
  </mergeCells>
  <hyperlinks>
    <hyperlink ref="A2" location="'бсмп'!A1" display="'бсмп'!A1"/>
    <hyperlink ref="A3" location="'гб'!A1" display="'гб'!A1"/>
    <hyperlink ref="A1" location="'вфд'!A1" display="'вфд'!A1"/>
    <hyperlink ref="A6" location="'авто'!A1" display="'авто'!A1"/>
    <hyperlink ref="A7" location="'црб'!A1" display="'црб'!A1"/>
    <hyperlink ref="A8" location="'санатории'!A1" display="'санатории'!A1"/>
    <hyperlink ref="A9" location="'смп'!A1" display="'смп'!A1"/>
    <hyperlink ref="A10" location="'стом'!A1" display="'стом'!A1"/>
    <hyperlink ref="A11" location="'пол'!A1" display="'пол'!A1"/>
    <hyperlink ref="A12" location="'миац'!A1" display="'миац'!A1"/>
    <hyperlink ref="A13" location="'гц'!A1" display="'гц'!A1"/>
    <hyperlink ref="A14" location="'одтб'!A1" display="'одтб'!A1"/>
    <hyperlink ref="A15" location="'диаг'!A1" display="'диаг'!A1"/>
    <hyperlink ref="A16" location="'др'!A1" display="'др'!A1"/>
    <hyperlink ref="A17" location="'инфекция'!A1" display="'инфекция'!A1"/>
    <hyperlink ref="A18" location="'квд'!A1" display="'квд'!A1"/>
    <hyperlink ref="A19" location="'окб'!A1" display="'окб'!A1"/>
    <hyperlink ref="A20" location="'онко'!A1" display="'онко'!A1"/>
    <hyperlink ref="A21" location="'патанатомия'!A1" display="'патанатомия'!A1"/>
    <hyperlink ref="A22" location="'туб'!A1" display="'туб'!A1"/>
    <hyperlink ref="A23" location="'псих'!A1" display="'псих'!A1"/>
    <hyperlink ref="A24" location="'спид'!A1" display="'спид'!A1"/>
    <hyperlink ref="A25" location="'спк'!A1" display="'спк'!A1"/>
    <hyperlink ref="A26" location="'судмед'!A1" display="'судмед'!A1"/>
    <hyperlink ref="A27" location="'образование'!A1" display="'образование'!A1"/>
    <hyperlink ref="A28" location="'цкк'!A1" display="'цкк'!A1"/>
    <hyperlink ref="A29" location="'тцмк'!A1" display="'тцмк'!A1"/>
    <hyperlink ref="A30" location="'резерв'!A1" display="'резерв'!A1"/>
    <hyperlink ref="A31" location="'косметика'!A1" display="'косметика'!A1"/>
    <hyperlink ref="A32" location="'дгкб '!A1" display="'дгкб '!A1"/>
    <hyperlink ref="A33" location="'гвв Ирк'!A1" display="'гвв Ирк'!A1"/>
    <hyperlink ref="A34" location="'гдп'!A1" display="'гдп'!A1"/>
    <hyperlink ref="A35" location="'гб Ирк_7'!A1" display="'гб Ирк_7'!A1"/>
    <hyperlink ref="A36" location="'SPR'!A1" display="'SPR'!A1"/>
    <hyperlink ref="A37" location="'Лист2'!A1" display="'Лист2'!A1"/>
    <hyperlink ref="A38" location="'Лист1'!A1" display="'Лист1'!A1"/>
  </hyperlinks>
  <pageMargins left="0.6692913385826772" right="0.15748031496062992" top="0.43307086614173229" bottom="0.15748031496062992" header="0.15748031496062992" footer="0.15748031496062992"/>
  <pageSetup paperSize="9" scale="60" orientation="landscape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J524"/>
  <sheetViews>
    <sheetView view="pageBreakPreview" topLeftCell="A11" zoomScale="50" zoomScaleNormal="100" zoomScaleSheetLayoutView="50" workbookViewId="0">
      <selection activeCell="A6" sqref="A6:A24"/>
    </sheetView>
  </sheetViews>
  <sheetFormatPr defaultColWidth="9.28515625" defaultRowHeight="18.75" x14ac:dyDescent="0.3"/>
  <cols>
    <col min="1" max="1" width="7.710937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8.28515625" style="6" customWidth="1"/>
    <col min="7" max="7" width="29.42578125" style="6" customWidth="1"/>
    <col min="8" max="8" width="23.7109375" style="6" customWidth="1"/>
    <col min="9" max="9" width="18.28515625" style="6" customWidth="1"/>
    <col min="10" max="16384" width="9.28515625" style="6"/>
  </cols>
  <sheetData>
    <row r="1" spans="1:10" ht="18" customHeight="1" x14ac:dyDescent="0.35">
      <c r="A1" s="46"/>
      <c r="B1" s="46"/>
      <c r="C1" s="24"/>
      <c r="D1" s="46"/>
      <c r="E1" s="29"/>
      <c r="F1" s="29"/>
      <c r="G1" s="29"/>
      <c r="H1" s="29"/>
      <c r="I1" s="20"/>
      <c r="J1" s="6" t="e">
        <f>#REF!+#REF!</f>
        <v>#REF!</v>
      </c>
    </row>
    <row r="2" spans="1:10" ht="23.25" x14ac:dyDescent="0.35">
      <c r="A2" s="61" t="s">
        <v>154</v>
      </c>
      <c r="B2" s="61"/>
      <c r="C2" s="61"/>
      <c r="D2" s="61"/>
      <c r="E2" s="61"/>
      <c r="F2" s="61"/>
      <c r="G2" s="61"/>
      <c r="H2" s="61"/>
      <c r="I2" s="20"/>
    </row>
    <row r="3" spans="1:10" ht="38.1" customHeight="1" x14ac:dyDescent="0.35">
      <c r="A3" s="62"/>
      <c r="B3" s="62"/>
      <c r="C3" s="62"/>
      <c r="D3" s="62"/>
      <c r="E3" s="62"/>
      <c r="F3" s="62"/>
      <c r="G3" s="62"/>
      <c r="H3" s="62"/>
      <c r="I3" s="20"/>
    </row>
    <row r="4" spans="1:10" ht="39" customHeight="1" x14ac:dyDescent="0.3">
      <c r="A4" s="68" t="s">
        <v>153</v>
      </c>
      <c r="B4" s="68"/>
      <c r="C4" s="68"/>
      <c r="D4" s="68"/>
      <c r="E4" s="68"/>
      <c r="F4" s="68"/>
      <c r="G4" s="68"/>
      <c r="H4" s="68"/>
      <c r="I4" s="20"/>
    </row>
    <row r="5" spans="1:10" ht="56.2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159</v>
      </c>
      <c r="H5" s="25" t="s">
        <v>160</v>
      </c>
      <c r="I5" s="20"/>
    </row>
    <row r="6" spans="1:10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  <c r="I6" s="20"/>
    </row>
    <row r="7" spans="1:10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  <c r="I7" s="20"/>
    </row>
    <row r="8" spans="1:10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  <c r="I8" s="20"/>
    </row>
    <row r="9" spans="1:10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  <c r="I9" s="20"/>
    </row>
    <row r="10" spans="1:10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  <c r="I10" s="20"/>
    </row>
    <row r="11" spans="1:10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  <c r="I11" s="20"/>
    </row>
    <row r="12" spans="1:10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  <c r="I12" s="20"/>
    </row>
    <row r="13" spans="1:10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  <c r="I13" s="20"/>
    </row>
    <row r="14" spans="1:10" ht="112.5" x14ac:dyDescent="0.3">
      <c r="A14" s="47">
        <v>9</v>
      </c>
      <c r="B14" s="48" t="s">
        <v>273</v>
      </c>
      <c r="C14" s="57" t="s">
        <v>274</v>
      </c>
      <c r="D14" s="43"/>
      <c r="E14" s="59"/>
      <c r="F14" s="60"/>
      <c r="G14" s="25"/>
      <c r="H14" s="25"/>
      <c r="I14" s="20"/>
    </row>
    <row r="15" spans="1:10" ht="93.75" x14ac:dyDescent="0.3">
      <c r="A15" s="47">
        <v>10</v>
      </c>
      <c r="B15" s="48" t="s">
        <v>194</v>
      </c>
      <c r="C15" s="25" t="s">
        <v>175</v>
      </c>
      <c r="D15" s="43"/>
      <c r="E15" s="59"/>
      <c r="F15" s="60"/>
      <c r="G15" s="25"/>
      <c r="H15" s="25"/>
      <c r="I15" s="20"/>
    </row>
    <row r="16" spans="1:10" ht="69" x14ac:dyDescent="0.3">
      <c r="A16" s="47">
        <v>11</v>
      </c>
      <c r="B16" s="48" t="s">
        <v>180</v>
      </c>
      <c r="C16" s="54" t="s">
        <v>181</v>
      </c>
      <c r="D16" s="43"/>
      <c r="E16" s="59"/>
      <c r="F16" s="60"/>
      <c r="G16" s="25"/>
      <c r="H16" s="25"/>
      <c r="I16" s="20"/>
    </row>
    <row r="17" spans="1:9" ht="86.25" x14ac:dyDescent="0.3">
      <c r="A17" s="47">
        <v>12</v>
      </c>
      <c r="B17" s="48" t="s">
        <v>198</v>
      </c>
      <c r="C17" s="54" t="s">
        <v>199</v>
      </c>
      <c r="D17" s="43"/>
      <c r="E17" s="59"/>
      <c r="F17" s="60"/>
      <c r="G17" s="25"/>
      <c r="H17" s="25"/>
      <c r="I17" s="20"/>
    </row>
    <row r="18" spans="1:9" ht="93.75" x14ac:dyDescent="0.3">
      <c r="A18" s="47">
        <v>13</v>
      </c>
      <c r="B18" s="48" t="s">
        <v>197</v>
      </c>
      <c r="C18" s="25" t="s">
        <v>184</v>
      </c>
      <c r="D18" s="43"/>
      <c r="E18" s="59"/>
      <c r="F18" s="60"/>
      <c r="G18" s="25"/>
      <c r="H18" s="25"/>
      <c r="I18" s="20"/>
    </row>
    <row r="19" spans="1:9" ht="112.5" x14ac:dyDescent="0.3">
      <c r="A19" s="47">
        <v>14</v>
      </c>
      <c r="B19" s="48" t="s">
        <v>196</v>
      </c>
      <c r="C19" s="52" t="s">
        <v>226</v>
      </c>
      <c r="D19" s="43"/>
      <c r="E19" s="27"/>
      <c r="F19" s="28"/>
      <c r="G19" s="25"/>
      <c r="H19" s="25"/>
      <c r="I19" s="20"/>
    </row>
    <row r="20" spans="1:9" ht="51.75" x14ac:dyDescent="0.3">
      <c r="A20" s="47">
        <v>15</v>
      </c>
      <c r="B20" s="48" t="s">
        <v>185</v>
      </c>
      <c r="C20" s="54" t="s">
        <v>186</v>
      </c>
      <c r="D20" s="43"/>
      <c r="E20" s="66"/>
      <c r="F20" s="66"/>
      <c r="G20" s="25"/>
      <c r="H20" s="25"/>
      <c r="I20" s="20"/>
    </row>
    <row r="21" spans="1:9" ht="103.5" x14ac:dyDescent="0.3">
      <c r="A21" s="47">
        <v>16</v>
      </c>
      <c r="B21" s="48" t="s">
        <v>257</v>
      </c>
      <c r="C21" s="54" t="s">
        <v>258</v>
      </c>
      <c r="D21" s="43"/>
      <c r="E21" s="66"/>
      <c r="F21" s="66"/>
      <c r="G21" s="25"/>
      <c r="H21" s="25"/>
      <c r="I21" s="20"/>
    </row>
    <row r="22" spans="1:9" ht="75" x14ac:dyDescent="0.3">
      <c r="A22" s="47">
        <v>17</v>
      </c>
      <c r="B22" s="48" t="s">
        <v>214</v>
      </c>
      <c r="C22" s="25" t="s">
        <v>215</v>
      </c>
      <c r="D22" s="43"/>
      <c r="E22" s="66"/>
      <c r="F22" s="66"/>
      <c r="G22" s="25"/>
      <c r="H22" s="25"/>
      <c r="I22" s="20"/>
    </row>
    <row r="23" spans="1:9" ht="93.75" x14ac:dyDescent="0.3">
      <c r="A23" s="47">
        <v>18</v>
      </c>
      <c r="B23" s="48" t="s">
        <v>275</v>
      </c>
      <c r="C23" s="57" t="s">
        <v>187</v>
      </c>
      <c r="D23" s="43"/>
      <c r="E23" s="66"/>
      <c r="F23" s="66"/>
      <c r="G23" s="25"/>
      <c r="H23" s="25"/>
      <c r="I23" s="20"/>
    </row>
    <row r="24" spans="1:9" ht="138" x14ac:dyDescent="0.3">
      <c r="A24" s="47">
        <v>19</v>
      </c>
      <c r="B24" s="48" t="s">
        <v>188</v>
      </c>
      <c r="C24" s="54" t="s">
        <v>189</v>
      </c>
      <c r="D24" s="43"/>
      <c r="E24" s="66"/>
      <c r="F24" s="66"/>
      <c r="G24" s="25"/>
      <c r="H24" s="25"/>
      <c r="I24" s="20"/>
    </row>
    <row r="25" spans="1:9" ht="23.25" x14ac:dyDescent="0.3">
      <c r="A25" s="53"/>
      <c r="B25" s="51"/>
      <c r="C25" s="55"/>
      <c r="D25" s="42"/>
      <c r="E25" s="29"/>
      <c r="F25" s="29"/>
      <c r="G25" s="29"/>
      <c r="H25" s="29"/>
      <c r="I25" s="20"/>
    </row>
    <row r="26" spans="1:9" ht="41.1" customHeight="1" x14ac:dyDescent="0.35">
      <c r="A26" s="64" t="s">
        <v>150</v>
      </c>
      <c r="B26" s="64"/>
      <c r="C26" s="44"/>
      <c r="D26" s="45"/>
      <c r="E26" s="62"/>
      <c r="F26" s="62"/>
      <c r="G26" s="62"/>
      <c r="H26" s="62"/>
      <c r="I26" s="20"/>
    </row>
    <row r="27" spans="1:9" ht="23.25" x14ac:dyDescent="0.35">
      <c r="A27" s="49"/>
      <c r="B27" s="49"/>
      <c r="C27" s="24" t="s">
        <v>151</v>
      </c>
      <c r="D27" s="46"/>
      <c r="E27" s="65" t="s">
        <v>152</v>
      </c>
      <c r="F27" s="65"/>
      <c r="G27" s="65"/>
      <c r="H27" s="65"/>
      <c r="I27" s="20"/>
    </row>
    <row r="28" spans="1:9" x14ac:dyDescent="0.3">
      <c r="A28" s="20"/>
      <c r="B28" s="20"/>
      <c r="C28" s="20"/>
      <c r="D28" s="20"/>
      <c r="E28" s="20"/>
      <c r="F28" s="20"/>
      <c r="G28" s="20"/>
      <c r="H28" s="20"/>
      <c r="I28" s="20"/>
    </row>
    <row r="29" spans="1:9" x14ac:dyDescent="0.3">
      <c r="A29" s="20"/>
      <c r="B29" s="20"/>
      <c r="C29" s="20"/>
      <c r="D29" s="20"/>
      <c r="E29" s="20"/>
      <c r="F29" s="20"/>
      <c r="G29" s="20"/>
      <c r="H29" s="20"/>
      <c r="I29" s="20"/>
    </row>
    <row r="30" spans="1:9" x14ac:dyDescent="0.3">
      <c r="A30" s="20"/>
      <c r="B30" s="20"/>
      <c r="C30" s="20"/>
      <c r="D30" s="20"/>
      <c r="E30" s="20"/>
      <c r="F30" s="20"/>
      <c r="G30" s="20"/>
      <c r="H30" s="20"/>
      <c r="I30" s="20"/>
    </row>
    <row r="31" spans="1:9" x14ac:dyDescent="0.3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3">
      <c r="A32" s="20"/>
      <c r="B32" s="20"/>
      <c r="C32" s="20"/>
      <c r="D32" s="20"/>
      <c r="E32" s="20"/>
      <c r="F32" s="20"/>
      <c r="G32" s="20"/>
      <c r="H32" s="20"/>
      <c r="I32" s="20"/>
    </row>
    <row r="33" spans="1:9" x14ac:dyDescent="0.3">
      <c r="A33" s="20"/>
      <c r="B33" s="20"/>
      <c r="C33" s="20"/>
      <c r="D33" s="20"/>
      <c r="E33" s="20"/>
      <c r="F33" s="20"/>
      <c r="G33" s="20"/>
      <c r="H33" s="20"/>
      <c r="I33" s="20"/>
    </row>
    <row r="34" spans="1:9" x14ac:dyDescent="0.3">
      <c r="A34" s="20"/>
      <c r="B34" s="20"/>
      <c r="C34" s="20"/>
      <c r="D34" s="20"/>
      <c r="E34" s="20"/>
      <c r="F34" s="20"/>
      <c r="G34" s="20"/>
      <c r="H34" s="20"/>
      <c r="I34" s="20"/>
    </row>
    <row r="35" spans="1:9" x14ac:dyDescent="0.3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3">
      <c r="A36" s="20"/>
      <c r="B36" s="20"/>
      <c r="C36" s="20"/>
      <c r="D36" s="20"/>
      <c r="E36" s="20"/>
      <c r="F36" s="20"/>
      <c r="G36" s="20"/>
      <c r="H36" s="20"/>
      <c r="I36" s="20"/>
    </row>
    <row r="37" spans="1:9" x14ac:dyDescent="0.3">
      <c r="A37" s="20"/>
      <c r="B37" s="20"/>
      <c r="C37" s="20"/>
      <c r="D37" s="20"/>
      <c r="E37" s="20"/>
      <c r="F37" s="20"/>
      <c r="G37" s="20"/>
      <c r="H37" s="20"/>
      <c r="I37" s="20"/>
    </row>
    <row r="38" spans="1:9" x14ac:dyDescent="0.3">
      <c r="A38" s="20"/>
      <c r="B38" s="20"/>
      <c r="C38" s="20"/>
      <c r="D38" s="20"/>
      <c r="E38" s="20"/>
      <c r="F38" s="20"/>
      <c r="G38" s="20"/>
      <c r="H38" s="20"/>
      <c r="I38" s="20"/>
    </row>
    <row r="39" spans="1:9" x14ac:dyDescent="0.3">
      <c r="A39" s="20"/>
      <c r="B39" s="20"/>
      <c r="C39" s="20"/>
      <c r="D39" s="20"/>
      <c r="E39" s="20"/>
      <c r="F39" s="20"/>
      <c r="G39" s="20"/>
      <c r="H39" s="20"/>
      <c r="I39" s="20"/>
    </row>
    <row r="40" spans="1:9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x14ac:dyDescent="0.3">
      <c r="A41" s="20"/>
      <c r="B41" s="20"/>
      <c r="C41" s="20"/>
      <c r="D41" s="20"/>
      <c r="E41" s="20"/>
      <c r="F41" s="20"/>
      <c r="G41" s="20"/>
      <c r="H41" s="20"/>
      <c r="I41" s="20"/>
    </row>
    <row r="42" spans="1:9" x14ac:dyDescent="0.3">
      <c r="A42" s="20"/>
      <c r="B42" s="20"/>
      <c r="C42" s="20"/>
      <c r="D42" s="20"/>
      <c r="E42" s="20"/>
      <c r="F42" s="20"/>
      <c r="G42" s="20"/>
      <c r="H42" s="20"/>
      <c r="I42" s="20"/>
    </row>
    <row r="43" spans="1:9" x14ac:dyDescent="0.3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3">
      <c r="A44" s="20"/>
      <c r="B44" s="20"/>
      <c r="C44" s="20"/>
      <c r="D44" s="20"/>
      <c r="E44" s="20"/>
      <c r="F44" s="20"/>
      <c r="G44" s="20"/>
      <c r="H44" s="20"/>
      <c r="I44" s="20"/>
    </row>
    <row r="45" spans="1:9" x14ac:dyDescent="0.3">
      <c r="A45" s="20"/>
      <c r="B45" s="20"/>
      <c r="C45" s="20"/>
      <c r="D45" s="20"/>
      <c r="E45" s="20"/>
      <c r="F45" s="20"/>
      <c r="G45" s="20"/>
      <c r="H45" s="20"/>
      <c r="I45" s="20"/>
    </row>
    <row r="46" spans="1:9" x14ac:dyDescent="0.3">
      <c r="A46" s="20"/>
      <c r="B46" s="20"/>
      <c r="C46" s="20"/>
      <c r="D46" s="20"/>
      <c r="E46" s="20"/>
      <c r="F46" s="20"/>
      <c r="G46" s="20"/>
      <c r="H46" s="20"/>
      <c r="I46" s="20"/>
    </row>
    <row r="47" spans="1:9" x14ac:dyDescent="0.3">
      <c r="A47" s="20"/>
      <c r="B47" s="20"/>
      <c r="C47" s="20"/>
      <c r="D47" s="20"/>
      <c r="E47" s="20"/>
      <c r="F47" s="20"/>
      <c r="G47" s="20"/>
      <c r="H47" s="20"/>
      <c r="I47" s="20"/>
    </row>
    <row r="48" spans="1:9" x14ac:dyDescent="0.3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3">
      <c r="A49" s="20"/>
      <c r="B49" s="20"/>
      <c r="C49" s="20"/>
      <c r="D49" s="20"/>
      <c r="E49" s="20"/>
      <c r="F49" s="20"/>
      <c r="G49" s="20"/>
      <c r="H49" s="20"/>
      <c r="I49" s="20"/>
    </row>
    <row r="50" spans="1:9" x14ac:dyDescent="0.3">
      <c r="A50" s="20"/>
      <c r="B50" s="20"/>
      <c r="C50" s="20"/>
      <c r="D50" s="20"/>
      <c r="E50" s="20"/>
      <c r="F50" s="20"/>
      <c r="G50" s="20"/>
      <c r="H50" s="20"/>
      <c r="I50" s="20"/>
    </row>
    <row r="51" spans="1:9" x14ac:dyDescent="0.3">
      <c r="A51" s="20"/>
      <c r="B51" s="20"/>
      <c r="C51" s="20"/>
      <c r="D51" s="20"/>
      <c r="E51" s="20"/>
      <c r="F51" s="20"/>
      <c r="G51" s="20"/>
      <c r="H51" s="20"/>
      <c r="I51" s="20"/>
    </row>
    <row r="52" spans="1:9" x14ac:dyDescent="0.3">
      <c r="A52" s="20"/>
      <c r="B52" s="20"/>
      <c r="C52" s="20"/>
      <c r="D52" s="20"/>
      <c r="E52" s="20"/>
      <c r="F52" s="20"/>
      <c r="G52" s="20"/>
      <c r="H52" s="20"/>
      <c r="I52" s="20"/>
    </row>
    <row r="53" spans="1:9" x14ac:dyDescent="0.3">
      <c r="A53" s="20"/>
      <c r="B53" s="20"/>
      <c r="C53" s="20"/>
      <c r="D53" s="20"/>
      <c r="E53" s="20"/>
      <c r="F53" s="20"/>
      <c r="G53" s="20"/>
      <c r="H53" s="20"/>
      <c r="I53" s="20"/>
    </row>
    <row r="54" spans="1:9" x14ac:dyDescent="0.3">
      <c r="A54" s="20"/>
      <c r="B54" s="20"/>
      <c r="C54" s="20"/>
      <c r="D54" s="20"/>
      <c r="E54" s="20"/>
      <c r="F54" s="20"/>
      <c r="G54" s="20"/>
      <c r="H54" s="20"/>
      <c r="I54" s="20"/>
    </row>
    <row r="55" spans="1:9" x14ac:dyDescent="0.3">
      <c r="A55" s="20"/>
      <c r="B55" s="20"/>
      <c r="C55" s="20"/>
      <c r="D55" s="20"/>
      <c r="E55" s="20"/>
      <c r="F55" s="20"/>
      <c r="G55" s="20"/>
      <c r="H55" s="20"/>
      <c r="I55" s="20"/>
    </row>
    <row r="56" spans="1:9" x14ac:dyDescent="0.3">
      <c r="A56" s="20"/>
      <c r="B56" s="20"/>
      <c r="C56" s="20"/>
      <c r="D56" s="20"/>
      <c r="E56" s="20"/>
      <c r="F56" s="20"/>
      <c r="G56" s="20"/>
      <c r="H56" s="20"/>
      <c r="I56" s="20"/>
    </row>
    <row r="57" spans="1:9" x14ac:dyDescent="0.3">
      <c r="A57" s="20"/>
      <c r="B57" s="20"/>
      <c r="C57" s="20"/>
      <c r="D57" s="20"/>
      <c r="E57" s="20"/>
      <c r="F57" s="20"/>
      <c r="G57" s="20"/>
      <c r="H57" s="20"/>
      <c r="I57" s="20"/>
    </row>
    <row r="58" spans="1:9" x14ac:dyDescent="0.3">
      <c r="A58" s="20"/>
      <c r="B58" s="20"/>
      <c r="C58" s="20"/>
      <c r="D58" s="20"/>
      <c r="E58" s="20"/>
      <c r="F58" s="20"/>
      <c r="G58" s="20"/>
      <c r="H58" s="20"/>
      <c r="I58" s="20"/>
    </row>
    <row r="59" spans="1:9" x14ac:dyDescent="0.3">
      <c r="A59" s="20"/>
      <c r="B59" s="20"/>
      <c r="C59" s="20"/>
      <c r="D59" s="20"/>
      <c r="E59" s="20"/>
      <c r="F59" s="20"/>
      <c r="G59" s="20"/>
      <c r="H59" s="20"/>
      <c r="I59" s="20"/>
    </row>
    <row r="60" spans="1:9" x14ac:dyDescent="0.3">
      <c r="A60" s="20"/>
      <c r="B60" s="20"/>
      <c r="C60" s="20"/>
      <c r="D60" s="20"/>
      <c r="E60" s="20"/>
      <c r="F60" s="20"/>
      <c r="G60" s="20"/>
      <c r="H60" s="20"/>
      <c r="I60" s="20"/>
    </row>
    <row r="61" spans="1:9" x14ac:dyDescent="0.3">
      <c r="A61" s="20"/>
      <c r="B61" s="20"/>
      <c r="C61" s="20"/>
      <c r="D61" s="20"/>
      <c r="E61" s="20"/>
      <c r="F61" s="20"/>
      <c r="G61" s="20"/>
      <c r="H61" s="20"/>
      <c r="I61" s="20"/>
    </row>
    <row r="62" spans="1:9" x14ac:dyDescent="0.3">
      <c r="A62" s="20"/>
      <c r="B62" s="20"/>
      <c r="C62" s="20"/>
      <c r="D62" s="20"/>
      <c r="E62" s="20"/>
      <c r="F62" s="20"/>
      <c r="G62" s="20"/>
      <c r="H62" s="20"/>
      <c r="I62" s="20"/>
    </row>
    <row r="63" spans="1:9" x14ac:dyDescent="0.3">
      <c r="A63" s="20"/>
      <c r="B63" s="20"/>
      <c r="C63" s="20"/>
      <c r="D63" s="20"/>
      <c r="E63" s="20"/>
      <c r="F63" s="20"/>
      <c r="G63" s="20"/>
      <c r="H63" s="20"/>
      <c r="I63" s="20"/>
    </row>
    <row r="64" spans="1:9" x14ac:dyDescent="0.3">
      <c r="A64" s="20"/>
      <c r="B64" s="20"/>
      <c r="C64" s="20"/>
      <c r="D64" s="20"/>
      <c r="E64" s="20"/>
      <c r="F64" s="20"/>
      <c r="G64" s="20"/>
      <c r="H64" s="20"/>
      <c r="I64" s="20"/>
    </row>
    <row r="65" spans="1:9" x14ac:dyDescent="0.3">
      <c r="A65" s="20"/>
      <c r="B65" s="20"/>
      <c r="C65" s="20"/>
      <c r="D65" s="20"/>
      <c r="E65" s="20"/>
      <c r="F65" s="20"/>
      <c r="G65" s="20"/>
      <c r="H65" s="20"/>
      <c r="I65" s="20"/>
    </row>
    <row r="66" spans="1:9" x14ac:dyDescent="0.3">
      <c r="A66" s="20"/>
      <c r="B66" s="20"/>
      <c r="C66" s="20"/>
      <c r="D66" s="20"/>
      <c r="E66" s="20"/>
      <c r="F66" s="20"/>
      <c r="G66" s="20"/>
      <c r="H66" s="20"/>
      <c r="I66" s="20"/>
    </row>
    <row r="67" spans="1:9" x14ac:dyDescent="0.3">
      <c r="A67" s="20"/>
      <c r="B67" s="20"/>
      <c r="C67" s="20"/>
      <c r="D67" s="20"/>
      <c r="E67" s="20"/>
      <c r="F67" s="20"/>
      <c r="G67" s="20"/>
      <c r="H67" s="20"/>
      <c r="I67" s="20"/>
    </row>
    <row r="68" spans="1:9" x14ac:dyDescent="0.3">
      <c r="A68" s="20"/>
      <c r="B68" s="20"/>
      <c r="C68" s="20"/>
      <c r="D68" s="20"/>
      <c r="E68" s="20"/>
      <c r="F68" s="20"/>
      <c r="G68" s="20"/>
      <c r="H68" s="20"/>
      <c r="I68" s="20"/>
    </row>
    <row r="69" spans="1:9" x14ac:dyDescent="0.3">
      <c r="A69" s="20"/>
      <c r="B69" s="20"/>
      <c r="C69" s="20"/>
      <c r="D69" s="20"/>
      <c r="E69" s="20"/>
      <c r="F69" s="20"/>
      <c r="G69" s="20"/>
      <c r="H69" s="20"/>
      <c r="I69" s="20"/>
    </row>
    <row r="70" spans="1:9" x14ac:dyDescent="0.3">
      <c r="A70" s="20"/>
      <c r="B70" s="20"/>
      <c r="C70" s="20"/>
      <c r="D70" s="20"/>
      <c r="E70" s="20"/>
      <c r="F70" s="20"/>
      <c r="G70" s="20"/>
      <c r="H70" s="20"/>
      <c r="I70" s="20"/>
    </row>
    <row r="71" spans="1:9" x14ac:dyDescent="0.3">
      <c r="A71" s="20"/>
      <c r="B71" s="20"/>
      <c r="C71" s="20"/>
      <c r="D71" s="20"/>
      <c r="E71" s="20"/>
      <c r="F71" s="20"/>
      <c r="G71" s="20"/>
      <c r="H71" s="20"/>
      <c r="I71" s="20"/>
    </row>
    <row r="72" spans="1:9" x14ac:dyDescent="0.3">
      <c r="A72" s="20"/>
      <c r="B72" s="20"/>
      <c r="C72" s="20"/>
      <c r="D72" s="20"/>
      <c r="E72" s="20"/>
      <c r="F72" s="20"/>
      <c r="G72" s="20"/>
      <c r="H72" s="20"/>
      <c r="I72" s="20"/>
    </row>
    <row r="73" spans="1:9" x14ac:dyDescent="0.3">
      <c r="A73" s="20"/>
      <c r="B73" s="20"/>
      <c r="C73" s="20"/>
      <c r="D73" s="20"/>
      <c r="E73" s="20"/>
      <c r="F73" s="20"/>
      <c r="G73" s="20"/>
      <c r="H73" s="20"/>
      <c r="I73" s="20"/>
    </row>
    <row r="74" spans="1:9" x14ac:dyDescent="0.3">
      <c r="A74" s="20"/>
      <c r="B74" s="20"/>
      <c r="C74" s="20"/>
      <c r="D74" s="20"/>
      <c r="E74" s="20"/>
      <c r="F74" s="20"/>
      <c r="G74" s="20"/>
      <c r="H74" s="20"/>
      <c r="I74" s="20"/>
    </row>
    <row r="75" spans="1:9" x14ac:dyDescent="0.3">
      <c r="A75" s="20"/>
      <c r="B75" s="20"/>
      <c r="C75" s="20"/>
      <c r="D75" s="20"/>
      <c r="E75" s="20"/>
      <c r="F75" s="20"/>
      <c r="G75" s="20"/>
      <c r="H75" s="20"/>
      <c r="I75" s="20"/>
    </row>
    <row r="76" spans="1:9" x14ac:dyDescent="0.3">
      <c r="A76" s="20"/>
      <c r="B76" s="20"/>
      <c r="C76" s="20"/>
      <c r="D76" s="20"/>
      <c r="E76" s="20"/>
      <c r="F76" s="20"/>
      <c r="G76" s="20"/>
      <c r="H76" s="20"/>
      <c r="I76" s="20"/>
    </row>
    <row r="77" spans="1:9" x14ac:dyDescent="0.3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3">
      <c r="A78" s="20"/>
      <c r="B78" s="20"/>
      <c r="C78" s="20"/>
      <c r="D78" s="20"/>
      <c r="E78" s="20"/>
      <c r="F78" s="20"/>
      <c r="G78" s="20"/>
      <c r="H78" s="20"/>
      <c r="I78" s="20"/>
    </row>
    <row r="79" spans="1:9" x14ac:dyDescent="0.3">
      <c r="A79" s="20"/>
      <c r="B79" s="20"/>
      <c r="C79" s="20"/>
      <c r="D79" s="20"/>
      <c r="E79" s="20"/>
      <c r="F79" s="20"/>
      <c r="G79" s="20"/>
      <c r="H79" s="20"/>
      <c r="I79" s="20"/>
    </row>
    <row r="80" spans="1:9" x14ac:dyDescent="0.3">
      <c r="A80" s="20"/>
      <c r="B80" s="20"/>
      <c r="C80" s="20"/>
      <c r="D80" s="20"/>
      <c r="E80" s="20"/>
      <c r="F80" s="20"/>
      <c r="G80" s="20"/>
      <c r="H80" s="20"/>
      <c r="I80" s="20"/>
    </row>
    <row r="81" spans="1:9" x14ac:dyDescent="0.3">
      <c r="A81" s="20"/>
      <c r="B81" s="20"/>
      <c r="C81" s="20"/>
      <c r="D81" s="20"/>
      <c r="E81" s="20"/>
      <c r="F81" s="20"/>
      <c r="G81" s="20"/>
      <c r="H81" s="20"/>
      <c r="I81" s="20"/>
    </row>
    <row r="82" spans="1:9" x14ac:dyDescent="0.3">
      <c r="A82" s="20"/>
      <c r="B82" s="20"/>
      <c r="C82" s="20"/>
      <c r="D82" s="20"/>
      <c r="E82" s="20"/>
      <c r="F82" s="20"/>
      <c r="G82" s="20"/>
      <c r="H82" s="20"/>
      <c r="I82" s="20"/>
    </row>
    <row r="83" spans="1:9" x14ac:dyDescent="0.3">
      <c r="A83" s="20"/>
      <c r="B83" s="20"/>
      <c r="C83" s="20"/>
      <c r="D83" s="20"/>
      <c r="E83" s="20"/>
      <c r="F83" s="20"/>
      <c r="G83" s="20"/>
      <c r="H83" s="20"/>
      <c r="I83" s="20"/>
    </row>
    <row r="84" spans="1:9" x14ac:dyDescent="0.3">
      <c r="A84" s="20"/>
      <c r="B84" s="20"/>
      <c r="C84" s="20"/>
      <c r="D84" s="20"/>
      <c r="E84" s="20"/>
      <c r="F84" s="20"/>
      <c r="G84" s="20"/>
      <c r="H84" s="20"/>
      <c r="I84" s="20"/>
    </row>
    <row r="85" spans="1:9" x14ac:dyDescent="0.3">
      <c r="A85" s="20"/>
      <c r="B85" s="20"/>
      <c r="C85" s="20"/>
      <c r="D85" s="20"/>
      <c r="E85" s="20"/>
      <c r="F85" s="20"/>
      <c r="G85" s="20"/>
      <c r="H85" s="20"/>
      <c r="I85" s="20"/>
    </row>
    <row r="86" spans="1:9" x14ac:dyDescent="0.3">
      <c r="A86" s="20"/>
      <c r="B86" s="20"/>
      <c r="C86" s="20"/>
      <c r="D86" s="20"/>
      <c r="E86" s="20"/>
      <c r="F86" s="20"/>
      <c r="G86" s="20"/>
      <c r="H86" s="20"/>
      <c r="I86" s="20"/>
    </row>
    <row r="87" spans="1:9" x14ac:dyDescent="0.3">
      <c r="A87" s="20"/>
      <c r="B87" s="20"/>
      <c r="C87" s="20"/>
      <c r="D87" s="20"/>
      <c r="E87" s="20"/>
      <c r="F87" s="20"/>
      <c r="G87" s="20"/>
      <c r="H87" s="20"/>
      <c r="I87" s="20"/>
    </row>
    <row r="88" spans="1:9" x14ac:dyDescent="0.3">
      <c r="A88" s="20"/>
      <c r="B88" s="20"/>
      <c r="C88" s="20"/>
      <c r="D88" s="20"/>
      <c r="E88" s="20"/>
      <c r="F88" s="20"/>
      <c r="G88" s="20"/>
      <c r="H88" s="20"/>
      <c r="I88" s="20"/>
    </row>
    <row r="89" spans="1:9" x14ac:dyDescent="0.3">
      <c r="A89" s="20"/>
      <c r="B89" s="20"/>
      <c r="C89" s="20"/>
      <c r="D89" s="20"/>
      <c r="E89" s="20"/>
      <c r="F89" s="20"/>
      <c r="G89" s="20"/>
      <c r="H89" s="20"/>
      <c r="I89" s="20"/>
    </row>
    <row r="90" spans="1:9" x14ac:dyDescent="0.3">
      <c r="A90" s="20"/>
      <c r="B90" s="20"/>
      <c r="C90" s="20"/>
      <c r="D90" s="20"/>
      <c r="E90" s="20"/>
      <c r="F90" s="20"/>
      <c r="G90" s="20"/>
      <c r="H90" s="20"/>
      <c r="I90" s="20"/>
    </row>
    <row r="91" spans="1:9" x14ac:dyDescent="0.3">
      <c r="A91" s="20"/>
      <c r="B91" s="20"/>
      <c r="C91" s="20"/>
      <c r="D91" s="20"/>
      <c r="E91" s="20"/>
      <c r="F91" s="20"/>
      <c r="G91" s="20"/>
      <c r="H91" s="20"/>
      <c r="I91" s="20"/>
    </row>
    <row r="92" spans="1:9" x14ac:dyDescent="0.3">
      <c r="A92" s="20"/>
      <c r="B92" s="20"/>
      <c r="C92" s="20"/>
      <c r="D92" s="20"/>
      <c r="E92" s="20"/>
      <c r="F92" s="20"/>
      <c r="G92" s="20"/>
      <c r="H92" s="20"/>
      <c r="I92" s="20"/>
    </row>
    <row r="93" spans="1:9" x14ac:dyDescent="0.3">
      <c r="A93" s="20"/>
      <c r="B93" s="20"/>
      <c r="C93" s="20"/>
      <c r="D93" s="20"/>
      <c r="E93" s="20"/>
      <c r="F93" s="20"/>
      <c r="G93" s="20"/>
      <c r="H93" s="20"/>
      <c r="I93" s="20"/>
    </row>
    <row r="94" spans="1:9" x14ac:dyDescent="0.3">
      <c r="A94" s="20"/>
      <c r="B94" s="20"/>
      <c r="C94" s="20"/>
      <c r="D94" s="20"/>
      <c r="E94" s="20"/>
      <c r="F94" s="20"/>
      <c r="G94" s="20"/>
      <c r="H94" s="20"/>
      <c r="I94" s="20"/>
    </row>
    <row r="95" spans="1:9" x14ac:dyDescent="0.3">
      <c r="A95" s="20"/>
      <c r="B95" s="20"/>
      <c r="C95" s="20"/>
      <c r="D95" s="20"/>
      <c r="E95" s="20"/>
      <c r="F95" s="20"/>
      <c r="G95" s="20"/>
      <c r="H95" s="20"/>
      <c r="I95" s="20"/>
    </row>
    <row r="96" spans="1:9" x14ac:dyDescent="0.3">
      <c r="A96" s="20"/>
      <c r="B96" s="20"/>
      <c r="C96" s="20"/>
      <c r="D96" s="20"/>
      <c r="E96" s="20"/>
      <c r="F96" s="20"/>
      <c r="G96" s="20"/>
      <c r="H96" s="20"/>
      <c r="I96" s="20"/>
    </row>
    <row r="97" spans="1:9" x14ac:dyDescent="0.3">
      <c r="A97" s="20"/>
      <c r="B97" s="20"/>
      <c r="C97" s="20"/>
      <c r="D97" s="20"/>
      <c r="E97" s="20"/>
      <c r="F97" s="20"/>
      <c r="G97" s="20"/>
      <c r="H97" s="20"/>
      <c r="I97" s="20"/>
    </row>
    <row r="98" spans="1:9" x14ac:dyDescent="0.3">
      <c r="A98" s="20"/>
      <c r="B98" s="20"/>
      <c r="C98" s="20"/>
      <c r="D98" s="20"/>
      <c r="E98" s="20"/>
      <c r="F98" s="20"/>
      <c r="G98" s="20"/>
      <c r="H98" s="20"/>
      <c r="I98" s="20"/>
    </row>
    <row r="99" spans="1:9" x14ac:dyDescent="0.3">
      <c r="A99" s="20"/>
      <c r="B99" s="20"/>
      <c r="C99" s="20"/>
      <c r="D99" s="20"/>
      <c r="E99" s="20"/>
      <c r="F99" s="20"/>
      <c r="G99" s="20"/>
      <c r="H99" s="20"/>
      <c r="I99" s="20"/>
    </row>
    <row r="100" spans="1:9" x14ac:dyDescent="0.3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x14ac:dyDescent="0.3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x14ac:dyDescent="0.3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x14ac:dyDescent="0.3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x14ac:dyDescent="0.3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x14ac:dyDescent="0.3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x14ac:dyDescent="0.3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x14ac:dyDescent="0.3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x14ac:dyDescent="0.3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x14ac:dyDescent="0.3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x14ac:dyDescent="0.3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x14ac:dyDescent="0.3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x14ac:dyDescent="0.3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x14ac:dyDescent="0.3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x14ac:dyDescent="0.3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x14ac:dyDescent="0.3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x14ac:dyDescent="0.3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x14ac:dyDescent="0.3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x14ac:dyDescent="0.3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x14ac:dyDescent="0.3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x14ac:dyDescent="0.3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x14ac:dyDescent="0.3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x14ac:dyDescent="0.3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x14ac:dyDescent="0.3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x14ac:dyDescent="0.3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x14ac:dyDescent="0.3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x14ac:dyDescent="0.3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x14ac:dyDescent="0.3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x14ac:dyDescent="0.3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x14ac:dyDescent="0.3">
      <c r="A129" s="20"/>
      <c r="B129" s="20"/>
      <c r="C129" s="20"/>
      <c r="D129" s="20"/>
      <c r="E129" s="20"/>
      <c r="F129" s="20"/>
      <c r="G129" s="20"/>
      <c r="H129" s="20"/>
      <c r="I129" s="20"/>
    </row>
    <row r="520" spans="1:9" x14ac:dyDescent="0.3">
      <c r="A520" s="67"/>
      <c r="B520" s="67"/>
      <c r="D520" s="7"/>
      <c r="E520" s="7"/>
      <c r="F520" s="7"/>
      <c r="G520" s="7"/>
      <c r="H520" s="7"/>
      <c r="I520" s="7"/>
    </row>
    <row r="522" spans="1:9" x14ac:dyDescent="0.3">
      <c r="A522" s="67"/>
      <c r="B522" s="86"/>
      <c r="C522" s="10"/>
      <c r="D522" s="7"/>
      <c r="E522" s="7"/>
      <c r="F522" s="7"/>
      <c r="G522" s="7"/>
      <c r="H522" s="7"/>
      <c r="I522" s="7"/>
    </row>
    <row r="524" spans="1:9" x14ac:dyDescent="0.3">
      <c r="D524" s="6">
        <f>SUM(D1:D522)</f>
        <v>0</v>
      </c>
    </row>
  </sheetData>
  <mergeCells count="27">
    <mergeCell ref="E27:H27"/>
    <mergeCell ref="E22:F22"/>
    <mergeCell ref="E23:F23"/>
    <mergeCell ref="E24:F24"/>
    <mergeCell ref="A26:B26"/>
    <mergeCell ref="E26:H26"/>
    <mergeCell ref="E16:F16"/>
    <mergeCell ref="E17:F17"/>
    <mergeCell ref="E18:F18"/>
    <mergeCell ref="E20:F20"/>
    <mergeCell ref="E21:F21"/>
    <mergeCell ref="A520:B520"/>
    <mergeCell ref="A522:B522"/>
    <mergeCell ref="A2:H2"/>
    <mergeCell ref="A3:H3"/>
    <mergeCell ref="A4:H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</mergeCells>
  <pageMargins left="0.6692913385826772" right="0.15748031496062992" top="0.43307086614173229" bottom="0.15748031496062992" header="0.15748031496062992" footer="0.15748031496062992"/>
  <pageSetup paperSize="9" scale="67" orientation="landscape" r:id="rId1"/>
  <headerFooter differentFirst="1"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282"/>
  <sheetViews>
    <sheetView view="pageBreakPreview" topLeftCell="A17" zoomScale="60" zoomScaleNormal="100" workbookViewId="0">
      <selection activeCell="A6" sqref="A6:A27"/>
    </sheetView>
  </sheetViews>
  <sheetFormatPr defaultColWidth="9.28515625" defaultRowHeight="18.75" x14ac:dyDescent="0.3"/>
  <cols>
    <col min="1" max="1" width="7.5703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8.7109375" style="6" customWidth="1"/>
    <col min="7" max="7" width="29.42578125" style="6" customWidth="1"/>
    <col min="8" max="8" width="23.7109375" style="6" customWidth="1"/>
    <col min="9" max="9" width="18.7109375" style="6" customWidth="1"/>
    <col min="10" max="16384" width="9.28515625" style="6"/>
  </cols>
  <sheetData>
    <row r="1" spans="1:9" x14ac:dyDescent="0.3">
      <c r="A1" s="10"/>
      <c r="B1" s="10"/>
      <c r="D1" s="10"/>
      <c r="E1" s="10"/>
      <c r="F1" s="10"/>
      <c r="G1" s="10"/>
      <c r="H1" s="10"/>
      <c r="I1" s="10"/>
    </row>
    <row r="2" spans="1:9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9" ht="23.25" x14ac:dyDescent="0.35">
      <c r="A3" s="62"/>
      <c r="B3" s="62"/>
      <c r="C3" s="62"/>
      <c r="D3" s="62"/>
      <c r="E3" s="62"/>
      <c r="F3" s="62"/>
      <c r="G3" s="62"/>
      <c r="H3" s="62"/>
    </row>
    <row r="4" spans="1:9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9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9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9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9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9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9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9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9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9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9" ht="112.5" x14ac:dyDescent="0.3">
      <c r="A14" s="47">
        <v>9</v>
      </c>
      <c r="B14" s="48" t="s">
        <v>273</v>
      </c>
      <c r="C14" s="57" t="s">
        <v>274</v>
      </c>
      <c r="D14" s="43"/>
      <c r="E14" s="59"/>
      <c r="F14" s="60"/>
      <c r="G14" s="25"/>
      <c r="H14" s="25"/>
    </row>
    <row r="15" spans="1:9" ht="93.75" x14ac:dyDescent="0.3">
      <c r="A15" s="47">
        <v>10</v>
      </c>
      <c r="B15" s="48" t="s">
        <v>194</v>
      </c>
      <c r="C15" s="25" t="s">
        <v>175</v>
      </c>
      <c r="D15" s="43"/>
      <c r="E15" s="59"/>
      <c r="F15" s="60"/>
      <c r="G15" s="25"/>
      <c r="H15" s="25"/>
    </row>
    <row r="16" spans="1:9" ht="69" x14ac:dyDescent="0.3">
      <c r="A16" s="47">
        <v>11</v>
      </c>
      <c r="B16" s="48" t="s">
        <v>180</v>
      </c>
      <c r="C16" s="54" t="s">
        <v>181</v>
      </c>
      <c r="D16" s="43"/>
      <c r="E16" s="59"/>
      <c r="F16" s="60"/>
      <c r="G16" s="25"/>
      <c r="H16" s="25"/>
    </row>
    <row r="17" spans="1:8" ht="86.25" x14ac:dyDescent="0.3">
      <c r="A17" s="47">
        <v>12</v>
      </c>
      <c r="B17" s="48" t="s">
        <v>260</v>
      </c>
      <c r="C17" s="54" t="s">
        <v>224</v>
      </c>
      <c r="D17" s="43"/>
      <c r="E17" s="59"/>
      <c r="F17" s="60"/>
      <c r="G17" s="25"/>
      <c r="H17" s="25"/>
    </row>
    <row r="18" spans="1:8" ht="93.75" x14ac:dyDescent="0.3">
      <c r="A18" s="47">
        <v>13</v>
      </c>
      <c r="B18" s="48" t="s">
        <v>197</v>
      </c>
      <c r="C18" s="25" t="s">
        <v>184</v>
      </c>
      <c r="D18" s="43"/>
      <c r="E18" s="59"/>
      <c r="F18" s="60"/>
      <c r="G18" s="25"/>
      <c r="H18" s="25"/>
    </row>
    <row r="19" spans="1:8" ht="112.5" x14ac:dyDescent="0.3">
      <c r="A19" s="47">
        <v>14</v>
      </c>
      <c r="B19" s="48" t="s">
        <v>196</v>
      </c>
      <c r="C19" s="52" t="s">
        <v>226</v>
      </c>
      <c r="D19" s="43"/>
      <c r="E19" s="59"/>
      <c r="F19" s="60"/>
      <c r="G19" s="25"/>
      <c r="H19" s="25"/>
    </row>
    <row r="20" spans="1:8" ht="51.75" x14ac:dyDescent="0.3">
      <c r="A20" s="47">
        <v>15</v>
      </c>
      <c r="B20" s="48" t="s">
        <v>185</v>
      </c>
      <c r="C20" s="54" t="s">
        <v>186</v>
      </c>
      <c r="D20" s="43"/>
      <c r="E20" s="66"/>
      <c r="F20" s="66"/>
      <c r="G20" s="25"/>
      <c r="H20" s="25"/>
    </row>
    <row r="21" spans="1:8" ht="103.5" x14ac:dyDescent="0.3">
      <c r="A21" s="47">
        <v>16</v>
      </c>
      <c r="B21" s="48" t="s">
        <v>200</v>
      </c>
      <c r="C21" s="54" t="s">
        <v>227</v>
      </c>
      <c r="D21" s="43"/>
      <c r="E21" s="66"/>
      <c r="F21" s="66"/>
      <c r="G21" s="25"/>
      <c r="H21" s="25"/>
    </row>
    <row r="22" spans="1:8" ht="69" x14ac:dyDescent="0.3">
      <c r="A22" s="47">
        <v>17</v>
      </c>
      <c r="B22" s="48" t="s">
        <v>206</v>
      </c>
      <c r="C22" s="54" t="s">
        <v>233</v>
      </c>
      <c r="D22" s="43"/>
      <c r="E22" s="66"/>
      <c r="F22" s="66"/>
      <c r="G22" s="25"/>
      <c r="H22" s="25"/>
    </row>
    <row r="23" spans="1:8" ht="69" x14ac:dyDescent="0.3">
      <c r="A23" s="47">
        <v>18</v>
      </c>
      <c r="B23" s="48" t="s">
        <v>207</v>
      </c>
      <c r="C23" s="54" t="s">
        <v>234</v>
      </c>
      <c r="D23" s="43"/>
      <c r="E23" s="66"/>
      <c r="F23" s="66"/>
      <c r="G23" s="25"/>
      <c r="H23" s="25"/>
    </row>
    <row r="24" spans="1:8" ht="69" x14ac:dyDescent="0.3">
      <c r="A24" s="47">
        <v>19</v>
      </c>
      <c r="B24" s="48" t="s">
        <v>210</v>
      </c>
      <c r="C24" s="54" t="s">
        <v>237</v>
      </c>
      <c r="D24" s="43"/>
      <c r="E24" s="66"/>
      <c r="F24" s="66"/>
      <c r="G24" s="25"/>
      <c r="H24" s="25"/>
    </row>
    <row r="25" spans="1:8" ht="75" x14ac:dyDescent="0.3">
      <c r="A25" s="47">
        <v>20</v>
      </c>
      <c r="B25" s="48" t="s">
        <v>214</v>
      </c>
      <c r="C25" s="25" t="s">
        <v>215</v>
      </c>
      <c r="D25" s="43"/>
      <c r="E25" s="66"/>
      <c r="F25" s="66"/>
      <c r="G25" s="25"/>
      <c r="H25" s="25"/>
    </row>
    <row r="26" spans="1:8" ht="93.75" x14ac:dyDescent="0.3">
      <c r="A26" s="47">
        <v>21</v>
      </c>
      <c r="B26" s="48" t="s">
        <v>275</v>
      </c>
      <c r="C26" s="57" t="s">
        <v>187</v>
      </c>
      <c r="D26" s="43"/>
      <c r="E26" s="66"/>
      <c r="F26" s="66"/>
      <c r="G26" s="25"/>
      <c r="H26" s="25"/>
    </row>
    <row r="27" spans="1:8" ht="138" x14ac:dyDescent="0.3">
      <c r="A27" s="47">
        <v>22</v>
      </c>
      <c r="B27" s="48" t="s">
        <v>188</v>
      </c>
      <c r="C27" s="54" t="s">
        <v>189</v>
      </c>
      <c r="D27" s="43"/>
      <c r="E27" s="66"/>
      <c r="F27" s="66"/>
      <c r="G27" s="25"/>
      <c r="H27" s="25"/>
    </row>
    <row r="28" spans="1:8" ht="23.25" x14ac:dyDescent="0.3">
      <c r="A28" s="53"/>
      <c r="B28" s="51"/>
      <c r="C28" s="55"/>
      <c r="D28" s="42"/>
      <c r="E28" s="29"/>
      <c r="F28" s="29"/>
      <c r="G28" s="29"/>
      <c r="H28" s="29"/>
    </row>
    <row r="29" spans="1:8" ht="23.25" customHeight="1" x14ac:dyDescent="0.35">
      <c r="A29" s="64" t="s">
        <v>150</v>
      </c>
      <c r="B29" s="64"/>
      <c r="C29" s="44"/>
      <c r="D29" s="45"/>
      <c r="E29" s="62"/>
      <c r="F29" s="62"/>
      <c r="G29" s="62"/>
      <c r="H29" s="62"/>
    </row>
    <row r="30" spans="1:8" ht="23.25" x14ac:dyDescent="0.35">
      <c r="A30" s="49"/>
      <c r="B30" s="49"/>
      <c r="C30" s="24" t="s">
        <v>151</v>
      </c>
      <c r="D30" s="46"/>
      <c r="E30" s="65" t="s">
        <v>152</v>
      </c>
      <c r="F30" s="65"/>
      <c r="G30" s="65"/>
      <c r="H30" s="65"/>
    </row>
    <row r="31" spans="1:8" ht="23.25" x14ac:dyDescent="0.3">
      <c r="A31" s="56"/>
      <c r="B31" s="56"/>
      <c r="C31" s="56"/>
      <c r="D31" s="56"/>
      <c r="E31" s="56"/>
      <c r="F31" s="56"/>
      <c r="G31" s="49"/>
      <c r="H31" s="56"/>
    </row>
    <row r="282" spans="4:4" x14ac:dyDescent="0.3">
      <c r="D282" s="6">
        <f>SUM(D2:D280)</f>
        <v>0</v>
      </c>
    </row>
  </sheetData>
  <mergeCells count="29">
    <mergeCell ref="E29:H29"/>
    <mergeCell ref="E30:H30"/>
    <mergeCell ref="E25:F25"/>
    <mergeCell ref="E26:F26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9:B29"/>
    <mergeCell ref="A2:H2"/>
    <mergeCell ref="A3:H3"/>
    <mergeCell ref="A4:H4"/>
    <mergeCell ref="E5:F5"/>
    <mergeCell ref="E6:F6"/>
    <mergeCell ref="E7:F7"/>
    <mergeCell ref="E8:F8"/>
    <mergeCell ref="E9:F9"/>
    <mergeCell ref="E10:F10"/>
    <mergeCell ref="E11:F11"/>
    <mergeCell ref="E12:F12"/>
    <mergeCell ref="E22:F22"/>
    <mergeCell ref="E23:F23"/>
    <mergeCell ref="E24:F24"/>
    <mergeCell ref="E27:F27"/>
  </mergeCells>
  <pageMargins left="0.6692913385826772" right="0.15748031496062992" top="0.43307086614173229" bottom="0.15748031496062992" header="0.15748031496062992" footer="0.15748031496062992"/>
  <pageSetup paperSize="9" scale="67" orientation="landscape" r:id="rId1"/>
  <headerFooter differentFirst="1"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430"/>
  <sheetViews>
    <sheetView view="pageBreakPreview" topLeftCell="A10" zoomScale="50" zoomScaleNormal="100" zoomScaleSheetLayoutView="50" workbookViewId="0">
      <selection activeCell="A6" sqref="A6:A24"/>
    </sheetView>
  </sheetViews>
  <sheetFormatPr defaultColWidth="9.28515625" defaultRowHeight="18.75" x14ac:dyDescent="0.3"/>
  <cols>
    <col min="1" max="1" width="7.285156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6.28515625" style="6" customWidth="1"/>
    <col min="7" max="7" width="29.42578125" style="6" customWidth="1"/>
    <col min="8" max="8" width="23.7109375" style="6" customWidth="1"/>
    <col min="9" max="9" width="16.28515625" style="6" customWidth="1"/>
    <col min="10" max="10" width="5.7109375" style="6" customWidth="1"/>
    <col min="11" max="16384" width="9.28515625" style="6"/>
  </cols>
  <sheetData>
    <row r="1" spans="1:9" ht="23.25" x14ac:dyDescent="0.35">
      <c r="A1" s="46"/>
      <c r="B1" s="46"/>
      <c r="C1" s="31"/>
      <c r="D1" s="46"/>
      <c r="E1" s="33"/>
      <c r="F1" s="33"/>
      <c r="G1" s="33"/>
      <c r="H1" s="33"/>
      <c r="I1" s="20"/>
    </row>
    <row r="2" spans="1:9" ht="23.25" x14ac:dyDescent="0.35">
      <c r="A2" s="61" t="s">
        <v>154</v>
      </c>
      <c r="B2" s="61"/>
      <c r="C2" s="61"/>
      <c r="D2" s="61"/>
      <c r="E2" s="61"/>
      <c r="F2" s="61"/>
      <c r="G2" s="61"/>
      <c r="H2" s="61"/>
      <c r="I2" s="20"/>
    </row>
    <row r="3" spans="1:9" ht="23.25" x14ac:dyDescent="0.35">
      <c r="A3" s="62"/>
      <c r="B3" s="62"/>
      <c r="C3" s="62"/>
      <c r="D3" s="62"/>
      <c r="E3" s="62"/>
      <c r="F3" s="62"/>
      <c r="G3" s="62"/>
      <c r="H3" s="62"/>
    </row>
    <row r="4" spans="1:9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9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9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9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9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9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9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9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9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9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9" ht="112.5" x14ac:dyDescent="0.3">
      <c r="A14" s="47">
        <v>9</v>
      </c>
      <c r="B14" s="48" t="s">
        <v>273</v>
      </c>
      <c r="C14" s="57" t="s">
        <v>274</v>
      </c>
      <c r="D14" s="43"/>
      <c r="E14" s="59"/>
      <c r="F14" s="60"/>
      <c r="G14" s="25"/>
      <c r="H14" s="25"/>
    </row>
    <row r="15" spans="1:9" ht="93.75" x14ac:dyDescent="0.3">
      <c r="A15" s="47">
        <v>10</v>
      </c>
      <c r="B15" s="48" t="s">
        <v>194</v>
      </c>
      <c r="C15" s="25" t="s">
        <v>175</v>
      </c>
      <c r="D15" s="43"/>
      <c r="E15" s="59"/>
      <c r="F15" s="60"/>
      <c r="G15" s="25"/>
      <c r="H15" s="25"/>
    </row>
    <row r="16" spans="1:9" ht="69" x14ac:dyDescent="0.3">
      <c r="A16" s="47">
        <v>11</v>
      </c>
      <c r="B16" s="48" t="s">
        <v>180</v>
      </c>
      <c r="C16" s="54" t="s">
        <v>181</v>
      </c>
      <c r="D16" s="43"/>
      <c r="E16" s="59"/>
      <c r="F16" s="60"/>
      <c r="G16" s="25"/>
      <c r="H16" s="25"/>
    </row>
    <row r="17" spans="1:8" ht="93" x14ac:dyDescent="0.3">
      <c r="A17" s="47">
        <v>12</v>
      </c>
      <c r="B17" s="48" t="s">
        <v>248</v>
      </c>
      <c r="C17" s="54" t="s">
        <v>224</v>
      </c>
      <c r="D17" s="43"/>
      <c r="E17" s="59"/>
      <c r="F17" s="60"/>
      <c r="G17" s="25"/>
      <c r="H17" s="25"/>
    </row>
    <row r="18" spans="1:8" ht="93.75" x14ac:dyDescent="0.3">
      <c r="A18" s="47">
        <v>13</v>
      </c>
      <c r="B18" s="48" t="s">
        <v>197</v>
      </c>
      <c r="C18" s="25" t="s">
        <v>184</v>
      </c>
      <c r="D18" s="43"/>
      <c r="E18" s="59"/>
      <c r="F18" s="60"/>
      <c r="G18" s="25"/>
      <c r="H18" s="25"/>
    </row>
    <row r="19" spans="1:8" ht="112.5" x14ac:dyDescent="0.3">
      <c r="A19" s="47">
        <v>14</v>
      </c>
      <c r="B19" s="48" t="s">
        <v>196</v>
      </c>
      <c r="C19" s="52" t="s">
        <v>226</v>
      </c>
      <c r="D19" s="43"/>
      <c r="E19" s="59"/>
      <c r="F19" s="60"/>
      <c r="G19" s="25"/>
      <c r="H19" s="25"/>
    </row>
    <row r="20" spans="1:8" ht="51.75" x14ac:dyDescent="0.3">
      <c r="A20" s="47">
        <v>15</v>
      </c>
      <c r="B20" s="48" t="s">
        <v>185</v>
      </c>
      <c r="C20" s="54" t="s">
        <v>186</v>
      </c>
      <c r="D20" s="43"/>
      <c r="E20" s="66"/>
      <c r="F20" s="66"/>
      <c r="G20" s="25"/>
      <c r="H20" s="25"/>
    </row>
    <row r="21" spans="1:8" ht="75" x14ac:dyDescent="0.3">
      <c r="A21" s="47">
        <v>16</v>
      </c>
      <c r="B21" s="48" t="s">
        <v>214</v>
      </c>
      <c r="C21" s="25" t="s">
        <v>215</v>
      </c>
      <c r="D21" s="43"/>
      <c r="E21" s="66"/>
      <c r="F21" s="66"/>
      <c r="G21" s="25"/>
      <c r="H21" s="25"/>
    </row>
    <row r="22" spans="1:8" ht="93.75" x14ac:dyDescent="0.3">
      <c r="A22" s="47">
        <v>17</v>
      </c>
      <c r="B22" s="48" t="s">
        <v>275</v>
      </c>
      <c r="C22" s="57" t="s">
        <v>187</v>
      </c>
      <c r="D22" s="43"/>
      <c r="E22" s="66"/>
      <c r="F22" s="66"/>
      <c r="G22" s="25"/>
      <c r="H22" s="25"/>
    </row>
    <row r="23" spans="1:8" ht="69" x14ac:dyDescent="0.3">
      <c r="A23" s="47">
        <v>18</v>
      </c>
      <c r="B23" s="48" t="s">
        <v>201</v>
      </c>
      <c r="C23" s="54" t="s">
        <v>228</v>
      </c>
      <c r="D23" s="43"/>
      <c r="E23" s="66"/>
      <c r="F23" s="66"/>
      <c r="G23" s="25"/>
      <c r="H23" s="25"/>
    </row>
    <row r="24" spans="1:8" ht="138" x14ac:dyDescent="0.3">
      <c r="A24" s="47">
        <v>19</v>
      </c>
      <c r="B24" s="48" t="s">
        <v>188</v>
      </c>
      <c r="C24" s="54" t="s">
        <v>189</v>
      </c>
      <c r="D24" s="43"/>
      <c r="E24" s="66"/>
      <c r="F24" s="66"/>
      <c r="G24" s="25"/>
      <c r="H24" s="25"/>
    </row>
    <row r="25" spans="1:8" ht="23.25" x14ac:dyDescent="0.3">
      <c r="A25" s="53"/>
      <c r="B25" s="51"/>
      <c r="C25" s="55"/>
      <c r="D25" s="42"/>
      <c r="E25" s="29"/>
      <c r="F25" s="29"/>
      <c r="G25" s="29"/>
      <c r="H25" s="29"/>
    </row>
    <row r="26" spans="1:8" ht="23.25" x14ac:dyDescent="0.35">
      <c r="A26" s="64" t="s">
        <v>150</v>
      </c>
      <c r="B26" s="64"/>
      <c r="C26" s="44"/>
      <c r="D26" s="45"/>
      <c r="E26" s="62"/>
      <c r="F26" s="62"/>
      <c r="G26" s="62"/>
      <c r="H26" s="62"/>
    </row>
    <row r="27" spans="1:8" ht="23.25" x14ac:dyDescent="0.35">
      <c r="A27" s="49"/>
      <c r="B27" s="49"/>
      <c r="C27" s="24" t="s">
        <v>151</v>
      </c>
      <c r="D27" s="46"/>
      <c r="E27" s="65" t="s">
        <v>152</v>
      </c>
      <c r="F27" s="65"/>
      <c r="G27" s="65"/>
      <c r="H27" s="65"/>
    </row>
    <row r="28" spans="1:8" ht="23.25" x14ac:dyDescent="0.3">
      <c r="A28" s="56"/>
      <c r="B28" s="56"/>
      <c r="C28" s="56"/>
      <c r="D28" s="56"/>
      <c r="E28" s="56"/>
      <c r="F28" s="56"/>
      <c r="G28" s="49"/>
      <c r="H28" s="56"/>
    </row>
    <row r="430" spans="4:4" x14ac:dyDescent="0.3">
      <c r="D430" s="6">
        <f>SUM(D1:D428)</f>
        <v>0</v>
      </c>
    </row>
  </sheetData>
  <mergeCells count="26">
    <mergeCell ref="A26:B26"/>
    <mergeCell ref="E26:H26"/>
    <mergeCell ref="E27:H27"/>
    <mergeCell ref="E21:F21"/>
    <mergeCell ref="E22:F22"/>
    <mergeCell ref="E23:F23"/>
    <mergeCell ref="E17:F17"/>
    <mergeCell ref="E18:F18"/>
    <mergeCell ref="E19:F19"/>
    <mergeCell ref="E20:F20"/>
    <mergeCell ref="E24:F24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45"/>
  <sheetViews>
    <sheetView tabSelected="1" view="pageBreakPreview" topLeftCell="A22" zoomScale="50" zoomScaleNormal="100" zoomScaleSheetLayoutView="50" workbookViewId="0">
      <selection activeCell="A6" sqref="A6:A41"/>
    </sheetView>
  </sheetViews>
  <sheetFormatPr defaultColWidth="9.28515625" defaultRowHeight="18.75" x14ac:dyDescent="0.3"/>
  <cols>
    <col min="1" max="1" width="7.5703125" style="6" customWidth="1"/>
    <col min="2" max="2" width="70.7109375" style="13" customWidth="1"/>
    <col min="3" max="3" width="24" style="6" customWidth="1"/>
    <col min="4" max="4" width="15" style="6" customWidth="1"/>
    <col min="5" max="5" width="20.42578125" style="6" customWidth="1"/>
    <col min="6" max="6" width="15.5703125" style="6" customWidth="1"/>
    <col min="7" max="7" width="29.42578125" style="6" customWidth="1"/>
    <col min="8" max="8" width="23.7109375" style="6" customWidth="1"/>
    <col min="9" max="9" width="15.5703125" style="6" customWidth="1"/>
    <col min="10" max="16384" width="9.28515625" style="6"/>
  </cols>
  <sheetData>
    <row r="1" spans="1:8" ht="23.25" x14ac:dyDescent="0.35">
      <c r="A1" s="46"/>
      <c r="B1" s="46"/>
      <c r="C1" s="31"/>
      <c r="D1" s="46"/>
      <c r="E1" s="33"/>
      <c r="F1" s="33"/>
      <c r="G1" s="33"/>
      <c r="H1" s="33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</row>
    <row r="15" spans="1:8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</row>
    <row r="16" spans="1:8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</row>
    <row r="18" spans="1:8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</row>
    <row r="19" spans="1:8" ht="93" x14ac:dyDescent="0.3">
      <c r="A19" s="47">
        <v>14</v>
      </c>
      <c r="B19" s="48" t="s">
        <v>248</v>
      </c>
      <c r="C19" s="54" t="s">
        <v>224</v>
      </c>
      <c r="D19" s="43"/>
      <c r="E19" s="59"/>
      <c r="F19" s="60"/>
      <c r="G19" s="25"/>
      <c r="H19" s="25"/>
    </row>
    <row r="20" spans="1:8" ht="93.75" x14ac:dyDescent="0.3">
      <c r="A20" s="47">
        <v>15</v>
      </c>
      <c r="B20" s="48" t="s">
        <v>197</v>
      </c>
      <c r="C20" s="25" t="s">
        <v>184</v>
      </c>
      <c r="D20" s="43"/>
      <c r="E20" s="59"/>
      <c r="F20" s="60"/>
      <c r="G20" s="25"/>
      <c r="H20" s="25"/>
    </row>
    <row r="21" spans="1:8" ht="112.5" x14ac:dyDescent="0.3">
      <c r="A21" s="47">
        <v>16</v>
      </c>
      <c r="B21" s="48" t="s">
        <v>196</v>
      </c>
      <c r="C21" s="52" t="s">
        <v>226</v>
      </c>
      <c r="D21" s="43"/>
      <c r="E21" s="59"/>
      <c r="F21" s="60"/>
      <c r="G21" s="25"/>
      <c r="H21" s="25"/>
    </row>
    <row r="22" spans="1:8" ht="51.75" x14ac:dyDescent="0.3">
      <c r="A22" s="47">
        <v>17</v>
      </c>
      <c r="B22" s="48" t="s">
        <v>185</v>
      </c>
      <c r="C22" s="54" t="s">
        <v>186</v>
      </c>
      <c r="D22" s="43"/>
      <c r="E22" s="66"/>
      <c r="F22" s="66"/>
      <c r="G22" s="25"/>
      <c r="H22" s="25"/>
    </row>
    <row r="23" spans="1:8" ht="69" x14ac:dyDescent="0.3">
      <c r="A23" s="47">
        <v>18</v>
      </c>
      <c r="B23" s="48" t="s">
        <v>201</v>
      </c>
      <c r="C23" s="54" t="s">
        <v>228</v>
      </c>
      <c r="D23" s="43"/>
      <c r="E23" s="66"/>
      <c r="F23" s="66"/>
      <c r="G23" s="25"/>
      <c r="H23" s="25"/>
    </row>
    <row r="24" spans="1:8" ht="120.75" x14ac:dyDescent="0.3">
      <c r="A24" s="47">
        <v>19</v>
      </c>
      <c r="B24" s="48" t="s">
        <v>202</v>
      </c>
      <c r="C24" s="54" t="s">
        <v>229</v>
      </c>
      <c r="D24" s="43"/>
      <c r="E24" s="66"/>
      <c r="F24" s="66"/>
      <c r="G24" s="25"/>
      <c r="H24" s="25"/>
    </row>
    <row r="25" spans="1:8" ht="69" x14ac:dyDescent="0.3">
      <c r="A25" s="47">
        <v>20</v>
      </c>
      <c r="B25" s="48" t="s">
        <v>203</v>
      </c>
      <c r="C25" s="54" t="s">
        <v>230</v>
      </c>
      <c r="D25" s="43"/>
      <c r="E25" s="66"/>
      <c r="F25" s="66"/>
      <c r="G25" s="25"/>
      <c r="H25" s="25"/>
    </row>
    <row r="26" spans="1:8" ht="69" x14ac:dyDescent="0.3">
      <c r="A26" s="47">
        <v>21</v>
      </c>
      <c r="B26" s="48" t="s">
        <v>204</v>
      </c>
      <c r="C26" s="54" t="s">
        <v>231</v>
      </c>
      <c r="D26" s="43"/>
      <c r="E26" s="66"/>
      <c r="F26" s="66"/>
      <c r="G26" s="25"/>
      <c r="H26" s="25"/>
    </row>
    <row r="27" spans="1:8" ht="69" x14ac:dyDescent="0.3">
      <c r="A27" s="47">
        <v>22</v>
      </c>
      <c r="B27" s="48" t="s">
        <v>205</v>
      </c>
      <c r="C27" s="54" t="s">
        <v>232</v>
      </c>
      <c r="D27" s="43"/>
      <c r="E27" s="66"/>
      <c r="F27" s="66"/>
      <c r="G27" s="25"/>
      <c r="H27" s="25"/>
    </row>
    <row r="28" spans="1:8" ht="69" x14ac:dyDescent="0.3">
      <c r="A28" s="47">
        <v>23</v>
      </c>
      <c r="B28" s="48" t="s">
        <v>206</v>
      </c>
      <c r="C28" s="54" t="s">
        <v>233</v>
      </c>
      <c r="D28" s="43"/>
      <c r="E28" s="66"/>
      <c r="F28" s="66"/>
      <c r="G28" s="25"/>
      <c r="H28" s="25"/>
    </row>
    <row r="29" spans="1:8" ht="69" x14ac:dyDescent="0.3">
      <c r="A29" s="47">
        <v>24</v>
      </c>
      <c r="B29" s="48" t="s">
        <v>207</v>
      </c>
      <c r="C29" s="54" t="s">
        <v>234</v>
      </c>
      <c r="D29" s="43"/>
      <c r="E29" s="66"/>
      <c r="F29" s="66"/>
      <c r="G29" s="25"/>
      <c r="H29" s="25"/>
    </row>
    <row r="30" spans="1:8" ht="86.25" x14ac:dyDescent="0.3">
      <c r="A30" s="47">
        <v>25</v>
      </c>
      <c r="B30" s="48" t="s">
        <v>208</v>
      </c>
      <c r="C30" s="54" t="s">
        <v>235</v>
      </c>
      <c r="D30" s="43"/>
      <c r="E30" s="66"/>
      <c r="F30" s="66"/>
      <c r="G30" s="25"/>
      <c r="H30" s="25"/>
    </row>
    <row r="31" spans="1:8" ht="86.25" x14ac:dyDescent="0.3">
      <c r="A31" s="47">
        <v>26</v>
      </c>
      <c r="B31" s="48" t="s">
        <v>209</v>
      </c>
      <c r="C31" s="54" t="s">
        <v>236</v>
      </c>
      <c r="D31" s="43"/>
      <c r="E31" s="66"/>
      <c r="F31" s="66"/>
      <c r="G31" s="25"/>
      <c r="H31" s="25"/>
    </row>
    <row r="32" spans="1:8" ht="69" x14ac:dyDescent="0.3">
      <c r="A32" s="47">
        <v>27</v>
      </c>
      <c r="B32" s="48" t="s">
        <v>210</v>
      </c>
      <c r="C32" s="54" t="s">
        <v>237</v>
      </c>
      <c r="D32" s="43"/>
      <c r="E32" s="66"/>
      <c r="F32" s="66"/>
      <c r="G32" s="25"/>
      <c r="H32" s="25"/>
    </row>
    <row r="33" spans="1:8" ht="103.5" x14ac:dyDescent="0.3">
      <c r="A33" s="47">
        <v>28</v>
      </c>
      <c r="B33" s="48" t="s">
        <v>176</v>
      </c>
      <c r="C33" s="54" t="s">
        <v>177</v>
      </c>
      <c r="D33" s="43"/>
      <c r="E33" s="66"/>
      <c r="F33" s="66"/>
      <c r="G33" s="25"/>
      <c r="H33" s="25"/>
    </row>
    <row r="34" spans="1:8" ht="86.25" x14ac:dyDescent="0.3">
      <c r="A34" s="47">
        <v>29</v>
      </c>
      <c r="B34" s="48" t="s">
        <v>212</v>
      </c>
      <c r="C34" s="54" t="s">
        <v>239</v>
      </c>
      <c r="D34" s="43"/>
      <c r="E34" s="59"/>
      <c r="F34" s="60"/>
      <c r="G34" s="25"/>
      <c r="H34" s="25"/>
    </row>
    <row r="35" spans="1:8" ht="69" x14ac:dyDescent="0.3">
      <c r="A35" s="47">
        <v>30</v>
      </c>
      <c r="B35" s="48" t="s">
        <v>213</v>
      </c>
      <c r="C35" s="54" t="s">
        <v>240</v>
      </c>
      <c r="D35" s="43"/>
      <c r="E35" s="59"/>
      <c r="F35" s="60"/>
      <c r="G35" s="25"/>
      <c r="H35" s="25"/>
    </row>
    <row r="36" spans="1:8" ht="75" x14ac:dyDescent="0.3">
      <c r="A36" s="47">
        <v>31</v>
      </c>
      <c r="B36" s="48" t="s">
        <v>214</v>
      </c>
      <c r="C36" s="25" t="s">
        <v>215</v>
      </c>
      <c r="D36" s="43"/>
      <c r="E36" s="66"/>
      <c r="F36" s="66"/>
      <c r="G36" s="25"/>
      <c r="H36" s="25"/>
    </row>
    <row r="37" spans="1:8" ht="93.75" x14ac:dyDescent="0.3">
      <c r="A37" s="47">
        <v>32</v>
      </c>
      <c r="B37" s="48" t="s">
        <v>275</v>
      </c>
      <c r="C37" s="57" t="s">
        <v>187</v>
      </c>
      <c r="D37" s="43"/>
      <c r="E37" s="66"/>
      <c r="F37" s="66"/>
      <c r="G37" s="25"/>
      <c r="H37" s="25"/>
    </row>
    <row r="38" spans="1:8" ht="75" x14ac:dyDescent="0.3">
      <c r="A38" s="47">
        <v>33</v>
      </c>
      <c r="B38" s="48" t="s">
        <v>219</v>
      </c>
      <c r="C38" s="25" t="s">
        <v>242</v>
      </c>
      <c r="D38" s="43"/>
      <c r="E38" s="66"/>
      <c r="F38" s="66"/>
      <c r="G38" s="25"/>
      <c r="H38" s="25"/>
    </row>
    <row r="39" spans="1:8" ht="75" x14ac:dyDescent="0.3">
      <c r="A39" s="47">
        <v>34</v>
      </c>
      <c r="B39" s="48" t="s">
        <v>220</v>
      </c>
      <c r="C39" s="25" t="s">
        <v>243</v>
      </c>
      <c r="D39" s="43"/>
      <c r="E39" s="66"/>
      <c r="F39" s="66"/>
      <c r="G39" s="25"/>
      <c r="H39" s="25"/>
    </row>
    <row r="40" spans="1:8" ht="75" x14ac:dyDescent="0.3">
      <c r="A40" s="47">
        <v>35</v>
      </c>
      <c r="B40" s="48" t="s">
        <v>222</v>
      </c>
      <c r="C40" s="25" t="s">
        <v>245</v>
      </c>
      <c r="D40" s="43"/>
      <c r="E40" s="66"/>
      <c r="F40" s="66"/>
      <c r="G40" s="25"/>
      <c r="H40" s="25"/>
    </row>
    <row r="41" spans="1:8" ht="138" x14ac:dyDescent="0.3">
      <c r="A41" s="47">
        <v>36</v>
      </c>
      <c r="B41" s="48" t="s">
        <v>188</v>
      </c>
      <c r="C41" s="54" t="s">
        <v>189</v>
      </c>
      <c r="D41" s="43"/>
      <c r="E41" s="66"/>
      <c r="F41" s="66"/>
      <c r="G41" s="25"/>
      <c r="H41" s="25"/>
    </row>
    <row r="42" spans="1:8" ht="13.5" customHeight="1" x14ac:dyDescent="0.3">
      <c r="A42" s="53"/>
      <c r="B42" s="51"/>
      <c r="C42" s="55"/>
      <c r="D42" s="42"/>
      <c r="E42" s="29"/>
      <c r="F42" s="29"/>
      <c r="G42" s="29"/>
      <c r="H42" s="29"/>
    </row>
    <row r="43" spans="1:8" ht="23.25" x14ac:dyDescent="0.35">
      <c r="A43" s="64" t="s">
        <v>150</v>
      </c>
      <c r="B43" s="64"/>
      <c r="C43" s="44"/>
      <c r="D43" s="45"/>
      <c r="E43" s="62"/>
      <c r="F43" s="62"/>
      <c r="G43" s="62"/>
      <c r="H43" s="62"/>
    </row>
    <row r="44" spans="1:8" ht="23.25" x14ac:dyDescent="0.35">
      <c r="A44" s="49"/>
      <c r="B44" s="49"/>
      <c r="C44" s="24" t="s">
        <v>151</v>
      </c>
      <c r="D44" s="46"/>
      <c r="E44" s="65" t="s">
        <v>152</v>
      </c>
      <c r="F44" s="65"/>
      <c r="G44" s="65"/>
      <c r="H44" s="65"/>
    </row>
    <row r="45" spans="1:8" ht="23.25" x14ac:dyDescent="0.3">
      <c r="A45" s="56"/>
      <c r="B45" s="56"/>
      <c r="C45" s="56"/>
      <c r="D45" s="56"/>
      <c r="E45" s="56"/>
      <c r="F45" s="56"/>
      <c r="G45" s="49"/>
      <c r="H45" s="56"/>
    </row>
  </sheetData>
  <mergeCells count="43">
    <mergeCell ref="E31:F31"/>
    <mergeCell ref="E32:F32"/>
    <mergeCell ref="E40:F40"/>
    <mergeCell ref="E41:F41"/>
    <mergeCell ref="E44:H44"/>
    <mergeCell ref="E33:F33"/>
    <mergeCell ref="E34:F34"/>
    <mergeCell ref="E35:F35"/>
    <mergeCell ref="E36:F36"/>
    <mergeCell ref="E37:F37"/>
    <mergeCell ref="E38:F38"/>
    <mergeCell ref="E39:F39"/>
    <mergeCell ref="E17:F17"/>
    <mergeCell ref="A43:B43"/>
    <mergeCell ref="E43:H43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0" orientation="landscape" r:id="rId1"/>
  <headerFooter differentFirst="1"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261"/>
  <sheetViews>
    <sheetView view="pageBreakPreview" topLeftCell="A7" zoomScale="50" zoomScaleNormal="100" zoomScaleSheetLayoutView="50" workbookViewId="0">
      <selection activeCell="A6" sqref="A6:A20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7.28515625" style="6" customWidth="1"/>
    <col min="7" max="7" width="29.42578125" style="6" customWidth="1"/>
    <col min="8" max="8" width="23.7109375" style="6" customWidth="1"/>
    <col min="9" max="9" width="17.28515625" style="6" customWidth="1"/>
    <col min="10" max="16384" width="9.28515625" style="6"/>
  </cols>
  <sheetData>
    <row r="1" spans="1:9" ht="23.25" x14ac:dyDescent="0.35">
      <c r="A1" s="46"/>
      <c r="B1" s="46"/>
      <c r="C1" s="31"/>
      <c r="D1" s="46"/>
      <c r="E1" s="33"/>
      <c r="F1" s="33"/>
      <c r="G1" s="33"/>
      <c r="H1" s="33"/>
      <c r="I1" s="20"/>
    </row>
    <row r="2" spans="1:9" ht="23.25" x14ac:dyDescent="0.35">
      <c r="A2" s="61" t="s">
        <v>154</v>
      </c>
      <c r="B2" s="61"/>
      <c r="C2" s="61"/>
      <c r="D2" s="61"/>
      <c r="E2" s="61"/>
      <c r="F2" s="61"/>
      <c r="G2" s="61"/>
      <c r="H2" s="61"/>
      <c r="I2" s="20"/>
    </row>
    <row r="3" spans="1:9" ht="23.25" x14ac:dyDescent="0.35">
      <c r="A3" s="62"/>
      <c r="B3" s="62"/>
      <c r="C3" s="62"/>
      <c r="D3" s="62"/>
      <c r="E3" s="62"/>
      <c r="F3" s="62"/>
      <c r="G3" s="62"/>
      <c r="H3" s="62"/>
      <c r="I3" s="20"/>
    </row>
    <row r="4" spans="1:9" x14ac:dyDescent="0.3">
      <c r="A4" s="68" t="s">
        <v>153</v>
      </c>
      <c r="B4" s="68"/>
      <c r="C4" s="68"/>
      <c r="D4" s="68"/>
      <c r="E4" s="68"/>
      <c r="F4" s="68"/>
      <c r="G4" s="68"/>
      <c r="H4" s="68"/>
      <c r="I4" s="20"/>
    </row>
    <row r="5" spans="1:9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  <c r="I5" s="20"/>
    </row>
    <row r="6" spans="1:9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  <c r="I6" s="20"/>
    </row>
    <row r="7" spans="1:9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  <c r="I7" s="20"/>
    </row>
    <row r="8" spans="1:9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</row>
    <row r="9" spans="1:9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</row>
    <row r="10" spans="1:9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</row>
    <row r="11" spans="1:9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</row>
    <row r="12" spans="1:9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</row>
    <row r="13" spans="1:9" ht="112.5" x14ac:dyDescent="0.3">
      <c r="A13" s="47">
        <v>8</v>
      </c>
      <c r="B13" s="48" t="s">
        <v>273</v>
      </c>
      <c r="C13" s="57" t="s">
        <v>274</v>
      </c>
      <c r="D13" s="43"/>
      <c r="E13" s="59"/>
      <c r="F13" s="60"/>
      <c r="G13" s="25"/>
      <c r="H13" s="25"/>
    </row>
    <row r="14" spans="1:9" ht="93.75" x14ac:dyDescent="0.3">
      <c r="A14" s="47">
        <v>9</v>
      </c>
      <c r="B14" s="48" t="s">
        <v>194</v>
      </c>
      <c r="C14" s="25" t="s">
        <v>175</v>
      </c>
      <c r="D14" s="43"/>
      <c r="E14" s="59"/>
      <c r="F14" s="60"/>
      <c r="G14" s="25"/>
      <c r="H14" s="25"/>
    </row>
    <row r="15" spans="1:9" ht="69" x14ac:dyDescent="0.3">
      <c r="A15" s="47">
        <v>10</v>
      </c>
      <c r="B15" s="48" t="s">
        <v>180</v>
      </c>
      <c r="C15" s="54" t="s">
        <v>181</v>
      </c>
      <c r="D15" s="43"/>
      <c r="E15" s="59"/>
      <c r="F15" s="60"/>
      <c r="G15" s="25"/>
      <c r="H15" s="25"/>
    </row>
    <row r="16" spans="1:9" ht="86.25" x14ac:dyDescent="0.3">
      <c r="A16" s="47">
        <v>11</v>
      </c>
      <c r="B16" s="48" t="s">
        <v>198</v>
      </c>
      <c r="C16" s="54" t="s">
        <v>224</v>
      </c>
      <c r="D16" s="43"/>
      <c r="E16" s="59"/>
      <c r="F16" s="60"/>
      <c r="G16" s="25"/>
      <c r="H16" s="25"/>
    </row>
    <row r="17" spans="1:8" ht="112.5" x14ac:dyDescent="0.3">
      <c r="A17" s="47">
        <v>12</v>
      </c>
      <c r="B17" s="48" t="s">
        <v>182</v>
      </c>
      <c r="C17" s="25" t="s">
        <v>225</v>
      </c>
      <c r="D17" s="43"/>
      <c r="E17" s="59"/>
      <c r="F17" s="60"/>
      <c r="G17" s="25"/>
      <c r="H17" s="25"/>
    </row>
    <row r="18" spans="1:8" ht="69" x14ac:dyDescent="0.3">
      <c r="A18" s="47">
        <v>13</v>
      </c>
      <c r="B18" s="48" t="s">
        <v>262</v>
      </c>
      <c r="C18" s="54" t="s">
        <v>263</v>
      </c>
      <c r="D18" s="43"/>
      <c r="E18" s="66"/>
      <c r="F18" s="66"/>
      <c r="G18" s="25"/>
      <c r="H18" s="25"/>
    </row>
    <row r="19" spans="1:8" ht="93.75" x14ac:dyDescent="0.3">
      <c r="A19" s="47">
        <v>14</v>
      </c>
      <c r="B19" s="48" t="s">
        <v>275</v>
      </c>
      <c r="C19" s="57" t="s">
        <v>187</v>
      </c>
      <c r="D19" s="43"/>
      <c r="E19" s="66"/>
      <c r="F19" s="66"/>
      <c r="G19" s="25"/>
      <c r="H19" s="25"/>
    </row>
    <row r="20" spans="1:8" ht="138" x14ac:dyDescent="0.3">
      <c r="A20" s="47">
        <v>15</v>
      </c>
      <c r="B20" s="48" t="s">
        <v>188</v>
      </c>
      <c r="C20" s="54" t="s">
        <v>189</v>
      </c>
      <c r="D20" s="43"/>
      <c r="E20" s="66"/>
      <c r="F20" s="66"/>
      <c r="G20" s="25"/>
      <c r="H20" s="25"/>
    </row>
    <row r="21" spans="1:8" ht="23.25" x14ac:dyDescent="0.3">
      <c r="A21" s="53"/>
      <c r="B21" s="51"/>
      <c r="C21" s="55"/>
      <c r="D21" s="42"/>
      <c r="E21" s="29"/>
      <c r="F21" s="29"/>
      <c r="G21" s="29"/>
      <c r="H21" s="29"/>
    </row>
    <row r="22" spans="1:8" ht="23.25" x14ac:dyDescent="0.35">
      <c r="A22" s="64" t="s">
        <v>150</v>
      </c>
      <c r="B22" s="64"/>
      <c r="C22" s="44"/>
      <c r="D22" s="45"/>
      <c r="E22" s="62"/>
      <c r="F22" s="62"/>
      <c r="G22" s="62"/>
      <c r="H22" s="62"/>
    </row>
    <row r="23" spans="1:8" ht="23.25" x14ac:dyDescent="0.35">
      <c r="A23" s="49"/>
      <c r="B23" s="49"/>
      <c r="C23" s="24" t="s">
        <v>151</v>
      </c>
      <c r="D23" s="46"/>
      <c r="E23" s="65" t="s">
        <v>152</v>
      </c>
      <c r="F23" s="65"/>
      <c r="G23" s="65"/>
      <c r="H23" s="65"/>
    </row>
    <row r="24" spans="1:8" ht="23.25" x14ac:dyDescent="0.3">
      <c r="A24" s="56"/>
      <c r="B24" s="56"/>
      <c r="C24" s="56"/>
      <c r="D24" s="56"/>
      <c r="E24" s="56"/>
      <c r="F24" s="56"/>
      <c r="G24" s="49"/>
      <c r="H24" s="56"/>
    </row>
    <row r="260" spans="1:9" x14ac:dyDescent="0.3">
      <c r="D260" s="6">
        <f>SUM(D1:D258)</f>
        <v>0</v>
      </c>
    </row>
    <row r="261" spans="1:9" x14ac:dyDescent="0.3">
      <c r="A261" s="67"/>
      <c r="B261" s="86"/>
      <c r="C261" s="10"/>
      <c r="D261" s="7"/>
      <c r="E261" s="7"/>
      <c r="F261" s="7"/>
      <c r="G261" s="7"/>
      <c r="H261" s="7"/>
      <c r="I261" s="7"/>
    </row>
  </sheetData>
  <mergeCells count="23">
    <mergeCell ref="A22:B22"/>
    <mergeCell ref="E22:H22"/>
    <mergeCell ref="E19:F19"/>
    <mergeCell ref="E13:F13"/>
    <mergeCell ref="E14:F14"/>
    <mergeCell ref="E15:F15"/>
    <mergeCell ref="E16:F16"/>
    <mergeCell ref="A2:H2"/>
    <mergeCell ref="A3:H3"/>
    <mergeCell ref="A4:H4"/>
    <mergeCell ref="A261:B261"/>
    <mergeCell ref="E9:F9"/>
    <mergeCell ref="E10:F10"/>
    <mergeCell ref="E11:F11"/>
    <mergeCell ref="E12:F12"/>
    <mergeCell ref="E17:F17"/>
    <mergeCell ref="E5:F5"/>
    <mergeCell ref="E6:F6"/>
    <mergeCell ref="E7:F7"/>
    <mergeCell ref="E8:F8"/>
    <mergeCell ref="E18:F18"/>
    <mergeCell ref="E23:H23"/>
    <mergeCell ref="E20:F20"/>
  </mergeCells>
  <pageMargins left="0.6692913385826772" right="0.15748031496062992" top="0.43307086614173229" bottom="0.15748031496062992" header="0.15748031496062992" footer="0.15748031496062992"/>
  <pageSetup paperSize="9" scale="62" orientation="landscape" r:id="rId1"/>
  <headerFooter differentFirst="1" alignWithMargins="0">
    <oddHeader>&amp;C&amp;P</oddHeader>
  </headerFooter>
  <rowBreaks count="2" manualBreakCount="2">
    <brk id="11" max="7" man="1"/>
    <brk id="23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44"/>
  <sheetViews>
    <sheetView view="pageBreakPreview" topLeftCell="A31" zoomScale="50" zoomScaleNormal="100" zoomScaleSheetLayoutView="50" workbookViewId="0">
      <selection activeCell="K42" sqref="K42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6.28515625" style="6" customWidth="1"/>
    <col min="7" max="7" width="29.42578125" style="6" customWidth="1"/>
    <col min="8" max="8" width="23.7109375" style="6" customWidth="1"/>
    <col min="9" max="9" width="16.2851562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58.9" customHeight="1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</row>
    <row r="15" spans="1:8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</row>
    <row r="16" spans="1:8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</row>
    <row r="18" spans="1:8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</row>
    <row r="19" spans="1:8" ht="86.25" x14ac:dyDescent="0.3">
      <c r="A19" s="47">
        <v>14</v>
      </c>
      <c r="B19" s="48" t="s">
        <v>198</v>
      </c>
      <c r="C19" s="54" t="s">
        <v>224</v>
      </c>
      <c r="D19" s="43"/>
      <c r="E19" s="59"/>
      <c r="F19" s="60"/>
      <c r="G19" s="25"/>
      <c r="H19" s="25"/>
    </row>
    <row r="20" spans="1:8" ht="93.75" x14ac:dyDescent="0.3">
      <c r="A20" s="47">
        <v>15</v>
      </c>
      <c r="B20" s="48" t="s">
        <v>197</v>
      </c>
      <c r="C20" s="25" t="s">
        <v>184</v>
      </c>
      <c r="D20" s="43"/>
      <c r="E20" s="59"/>
      <c r="F20" s="60"/>
      <c r="G20" s="25"/>
      <c r="H20" s="25"/>
    </row>
    <row r="21" spans="1:8" ht="112.5" x14ac:dyDescent="0.3">
      <c r="A21" s="47">
        <v>16</v>
      </c>
      <c r="B21" s="48" t="s">
        <v>196</v>
      </c>
      <c r="C21" s="52" t="s">
        <v>226</v>
      </c>
      <c r="D21" s="43"/>
      <c r="E21" s="59"/>
      <c r="F21" s="60"/>
      <c r="G21" s="25"/>
      <c r="H21" s="25"/>
    </row>
    <row r="22" spans="1:8" ht="51.75" x14ac:dyDescent="0.3">
      <c r="A22" s="47">
        <v>17</v>
      </c>
      <c r="B22" s="48" t="s">
        <v>185</v>
      </c>
      <c r="C22" s="54" t="s">
        <v>186</v>
      </c>
      <c r="D22" s="43"/>
      <c r="E22" s="66"/>
      <c r="F22" s="66"/>
      <c r="G22" s="25"/>
      <c r="H22" s="25"/>
    </row>
    <row r="23" spans="1:8" ht="103.5" x14ac:dyDescent="0.3">
      <c r="A23" s="47">
        <v>18</v>
      </c>
      <c r="B23" s="48" t="s">
        <v>200</v>
      </c>
      <c r="C23" s="54" t="s">
        <v>227</v>
      </c>
      <c r="D23" s="43"/>
      <c r="E23" s="66"/>
      <c r="F23" s="66"/>
      <c r="G23" s="25"/>
      <c r="H23" s="25"/>
    </row>
    <row r="24" spans="1:8" ht="69" x14ac:dyDescent="0.3">
      <c r="A24" s="47">
        <v>19</v>
      </c>
      <c r="B24" s="48" t="s">
        <v>201</v>
      </c>
      <c r="C24" s="54" t="s">
        <v>228</v>
      </c>
      <c r="D24" s="43"/>
      <c r="E24" s="66"/>
      <c r="F24" s="66"/>
      <c r="G24" s="25"/>
      <c r="H24" s="25"/>
    </row>
    <row r="25" spans="1:8" ht="120.75" x14ac:dyDescent="0.3">
      <c r="A25" s="47">
        <v>20</v>
      </c>
      <c r="B25" s="48" t="s">
        <v>202</v>
      </c>
      <c r="C25" s="54" t="s">
        <v>229</v>
      </c>
      <c r="D25" s="43"/>
      <c r="E25" s="66"/>
      <c r="F25" s="66"/>
      <c r="G25" s="25"/>
      <c r="H25" s="25"/>
    </row>
    <row r="26" spans="1:8" ht="69" x14ac:dyDescent="0.3">
      <c r="A26" s="47">
        <v>21</v>
      </c>
      <c r="B26" s="48" t="s">
        <v>203</v>
      </c>
      <c r="C26" s="54" t="s">
        <v>230</v>
      </c>
      <c r="D26" s="43"/>
      <c r="E26" s="66"/>
      <c r="F26" s="66"/>
      <c r="G26" s="25"/>
      <c r="H26" s="25"/>
    </row>
    <row r="27" spans="1:8" ht="69" x14ac:dyDescent="0.3">
      <c r="A27" s="47">
        <v>22</v>
      </c>
      <c r="B27" s="48" t="s">
        <v>204</v>
      </c>
      <c r="C27" s="54" t="s">
        <v>231</v>
      </c>
      <c r="D27" s="43"/>
      <c r="E27" s="59"/>
      <c r="F27" s="60"/>
      <c r="G27" s="25"/>
      <c r="H27" s="25"/>
    </row>
    <row r="28" spans="1:8" ht="69" x14ac:dyDescent="0.3">
      <c r="A28" s="47">
        <v>23</v>
      </c>
      <c r="B28" s="48" t="s">
        <v>205</v>
      </c>
      <c r="C28" s="54" t="s">
        <v>232</v>
      </c>
      <c r="D28" s="43"/>
      <c r="E28" s="66"/>
      <c r="F28" s="66"/>
      <c r="G28" s="25"/>
      <c r="H28" s="25"/>
    </row>
    <row r="29" spans="1:8" ht="69" x14ac:dyDescent="0.3">
      <c r="A29" s="47">
        <v>24</v>
      </c>
      <c r="B29" s="48" t="s">
        <v>206</v>
      </c>
      <c r="C29" s="54" t="s">
        <v>233</v>
      </c>
      <c r="D29" s="43"/>
      <c r="E29" s="66"/>
      <c r="F29" s="66"/>
      <c r="G29" s="25"/>
      <c r="H29" s="25"/>
    </row>
    <row r="30" spans="1:8" ht="69" x14ac:dyDescent="0.3">
      <c r="A30" s="47">
        <v>25</v>
      </c>
      <c r="B30" s="48" t="s">
        <v>207</v>
      </c>
      <c r="C30" s="54" t="s">
        <v>234</v>
      </c>
      <c r="D30" s="43"/>
      <c r="E30" s="66"/>
      <c r="F30" s="66"/>
      <c r="G30" s="25"/>
      <c r="H30" s="25"/>
    </row>
    <row r="31" spans="1:8" ht="86.25" x14ac:dyDescent="0.3">
      <c r="A31" s="47">
        <v>26</v>
      </c>
      <c r="B31" s="48" t="s">
        <v>208</v>
      </c>
      <c r="C31" s="54" t="s">
        <v>235</v>
      </c>
      <c r="D31" s="43"/>
      <c r="E31" s="66"/>
      <c r="F31" s="66"/>
      <c r="G31" s="25"/>
      <c r="H31" s="25"/>
    </row>
    <row r="32" spans="1:8" ht="86.25" x14ac:dyDescent="0.3">
      <c r="A32" s="47">
        <v>27</v>
      </c>
      <c r="B32" s="48" t="s">
        <v>209</v>
      </c>
      <c r="C32" s="54" t="s">
        <v>236</v>
      </c>
      <c r="D32" s="43"/>
      <c r="E32" s="66"/>
      <c r="F32" s="66"/>
      <c r="G32" s="25"/>
      <c r="H32" s="25"/>
    </row>
    <row r="33" spans="1:8" ht="69" x14ac:dyDescent="0.3">
      <c r="A33" s="47">
        <v>28</v>
      </c>
      <c r="B33" s="48" t="s">
        <v>210</v>
      </c>
      <c r="C33" s="54" t="s">
        <v>237</v>
      </c>
      <c r="D33" s="43"/>
      <c r="E33" s="66"/>
      <c r="F33" s="66"/>
      <c r="G33" s="25"/>
      <c r="H33" s="25"/>
    </row>
    <row r="34" spans="1:8" ht="103.5" x14ac:dyDescent="0.3">
      <c r="A34" s="47">
        <v>29</v>
      </c>
      <c r="B34" s="48" t="s">
        <v>176</v>
      </c>
      <c r="C34" s="54" t="s">
        <v>177</v>
      </c>
      <c r="D34" s="43"/>
      <c r="E34" s="66"/>
      <c r="F34" s="66"/>
      <c r="G34" s="25"/>
      <c r="H34" s="25"/>
    </row>
    <row r="35" spans="1:8" ht="75" x14ac:dyDescent="0.3">
      <c r="A35" s="47">
        <v>30</v>
      </c>
      <c r="B35" s="48" t="s">
        <v>214</v>
      </c>
      <c r="C35" s="25" t="s">
        <v>215</v>
      </c>
      <c r="D35" s="43"/>
      <c r="E35" s="66"/>
      <c r="F35" s="66"/>
      <c r="G35" s="25"/>
      <c r="H35" s="25"/>
    </row>
    <row r="36" spans="1:8" ht="93.75" x14ac:dyDescent="0.3">
      <c r="A36" s="47">
        <v>31</v>
      </c>
      <c r="B36" s="48" t="s">
        <v>275</v>
      </c>
      <c r="C36" s="57" t="s">
        <v>187</v>
      </c>
      <c r="D36" s="43"/>
      <c r="E36" s="66"/>
      <c r="F36" s="66"/>
      <c r="G36" s="25"/>
      <c r="H36" s="25"/>
    </row>
    <row r="37" spans="1:8" ht="75" x14ac:dyDescent="0.3">
      <c r="A37" s="47">
        <v>32</v>
      </c>
      <c r="B37" s="48" t="s">
        <v>219</v>
      </c>
      <c r="C37" s="25" t="s">
        <v>242</v>
      </c>
      <c r="D37" s="43"/>
      <c r="E37" s="66"/>
      <c r="F37" s="66"/>
      <c r="G37" s="25"/>
      <c r="H37" s="25"/>
    </row>
    <row r="38" spans="1:8" ht="75" x14ac:dyDescent="0.3">
      <c r="A38" s="47">
        <v>33</v>
      </c>
      <c r="B38" s="48" t="s">
        <v>220</v>
      </c>
      <c r="C38" s="25" t="s">
        <v>243</v>
      </c>
      <c r="D38" s="43"/>
      <c r="E38" s="66"/>
      <c r="F38" s="66"/>
      <c r="G38" s="25"/>
      <c r="H38" s="25"/>
    </row>
    <row r="39" spans="1:8" ht="75" x14ac:dyDescent="0.3">
      <c r="A39" s="47">
        <v>34</v>
      </c>
      <c r="B39" s="48" t="s">
        <v>222</v>
      </c>
      <c r="C39" s="25" t="s">
        <v>245</v>
      </c>
      <c r="D39" s="43"/>
      <c r="E39" s="66"/>
      <c r="F39" s="66"/>
      <c r="G39" s="25"/>
      <c r="H39" s="25"/>
    </row>
    <row r="40" spans="1:8" ht="138" x14ac:dyDescent="0.3">
      <c r="A40" s="47">
        <v>35</v>
      </c>
      <c r="B40" s="48" t="s">
        <v>188</v>
      </c>
      <c r="C40" s="54" t="s">
        <v>189</v>
      </c>
      <c r="D40" s="43"/>
      <c r="E40" s="66"/>
      <c r="F40" s="66"/>
      <c r="G40" s="25"/>
      <c r="H40" s="25"/>
    </row>
    <row r="41" spans="1:8" ht="23.25" x14ac:dyDescent="0.3">
      <c r="A41" s="53"/>
      <c r="B41" s="51"/>
      <c r="C41" s="55"/>
      <c r="D41" s="42"/>
      <c r="E41" s="29"/>
      <c r="F41" s="29"/>
      <c r="G41" s="29"/>
      <c r="H41" s="29"/>
    </row>
    <row r="42" spans="1:8" ht="23.25" x14ac:dyDescent="0.35">
      <c r="A42" s="64" t="s">
        <v>150</v>
      </c>
      <c r="B42" s="64"/>
      <c r="C42" s="44"/>
      <c r="D42" s="45"/>
      <c r="E42" s="62"/>
      <c r="F42" s="62"/>
      <c r="G42" s="62"/>
      <c r="H42" s="62"/>
    </row>
    <row r="43" spans="1:8" ht="23.25" x14ac:dyDescent="0.35">
      <c r="A43" s="49"/>
      <c r="B43" s="49"/>
      <c r="C43" s="24" t="s">
        <v>151</v>
      </c>
      <c r="D43" s="46"/>
      <c r="E43" s="65" t="s">
        <v>152</v>
      </c>
      <c r="F43" s="65"/>
      <c r="G43" s="65"/>
      <c r="H43" s="65"/>
    </row>
    <row r="44" spans="1:8" ht="23.25" x14ac:dyDescent="0.3">
      <c r="A44" s="56"/>
      <c r="B44" s="56"/>
      <c r="C44" s="56"/>
      <c r="D44" s="56"/>
      <c r="E44" s="56"/>
      <c r="F44" s="56"/>
      <c r="G44" s="49"/>
      <c r="H44" s="56"/>
    </row>
  </sheetData>
  <mergeCells count="42">
    <mergeCell ref="E32:F32"/>
    <mergeCell ref="E33:F33"/>
    <mergeCell ref="E39:F39"/>
    <mergeCell ref="E40:F40"/>
    <mergeCell ref="E27:F27"/>
    <mergeCell ref="E28:F28"/>
    <mergeCell ref="E29:F29"/>
    <mergeCell ref="E30:F30"/>
    <mergeCell ref="E31:F31"/>
    <mergeCell ref="A42:B42"/>
    <mergeCell ref="E42:H42"/>
    <mergeCell ref="E43:H43"/>
    <mergeCell ref="E34:F34"/>
    <mergeCell ref="E35:F35"/>
    <mergeCell ref="E36:F36"/>
    <mergeCell ref="E37:F37"/>
    <mergeCell ref="E38:F38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  <rowBreaks count="1" manualBreakCount="1">
    <brk id="39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318"/>
  <sheetViews>
    <sheetView view="pageBreakPreview" topLeftCell="A16" zoomScale="50" zoomScaleNormal="100" zoomScaleSheetLayoutView="50" workbookViewId="0">
      <selection activeCell="A6" sqref="A6:A26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7.28515625" style="6" customWidth="1"/>
    <col min="7" max="7" width="29.42578125" style="6" customWidth="1"/>
    <col min="8" max="8" width="23.5703125" style="6" customWidth="1"/>
    <col min="9" max="9" width="17.28515625" style="6" customWidth="1"/>
    <col min="10" max="16384" width="9.28515625" style="6"/>
  </cols>
  <sheetData>
    <row r="1" spans="1:9" ht="23.25" x14ac:dyDescent="0.35">
      <c r="A1" s="46"/>
      <c r="B1" s="46"/>
      <c r="C1" s="24"/>
      <c r="D1" s="46"/>
      <c r="E1" s="29"/>
      <c r="F1" s="29"/>
      <c r="G1" s="29"/>
      <c r="H1" s="29"/>
      <c r="I1" s="20"/>
    </row>
    <row r="2" spans="1:9" ht="23.25" x14ac:dyDescent="0.35">
      <c r="A2" s="61" t="s">
        <v>154</v>
      </c>
      <c r="B2" s="61"/>
      <c r="C2" s="61"/>
      <c r="D2" s="61"/>
      <c r="E2" s="61"/>
      <c r="F2" s="61"/>
      <c r="G2" s="61"/>
      <c r="H2" s="61"/>
      <c r="I2" s="20"/>
    </row>
    <row r="3" spans="1:9" ht="23.25" x14ac:dyDescent="0.35">
      <c r="A3" s="62"/>
      <c r="B3" s="62"/>
      <c r="C3" s="62"/>
      <c r="D3" s="62"/>
      <c r="E3" s="62"/>
      <c r="F3" s="62"/>
      <c r="G3" s="62"/>
      <c r="H3" s="62"/>
      <c r="I3" s="20"/>
    </row>
    <row r="4" spans="1:9" x14ac:dyDescent="0.3">
      <c r="A4" s="68" t="s">
        <v>153</v>
      </c>
      <c r="B4" s="68"/>
      <c r="C4" s="68"/>
      <c r="D4" s="68"/>
      <c r="E4" s="68"/>
      <c r="F4" s="68"/>
      <c r="G4" s="68"/>
      <c r="H4" s="68"/>
      <c r="I4" s="20"/>
    </row>
    <row r="5" spans="1:9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  <c r="I5" s="20"/>
    </row>
    <row r="6" spans="1:9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  <c r="I6" s="20"/>
    </row>
    <row r="7" spans="1:9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  <c r="I7" s="20"/>
    </row>
    <row r="8" spans="1:9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  <c r="I8" s="20"/>
    </row>
    <row r="9" spans="1:9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  <c r="I9" s="20"/>
    </row>
    <row r="10" spans="1:9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  <c r="I10" s="20"/>
    </row>
    <row r="11" spans="1:9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  <c r="I11" s="20"/>
    </row>
    <row r="12" spans="1:9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  <c r="I12" s="20"/>
    </row>
    <row r="13" spans="1:9" ht="112.5" x14ac:dyDescent="0.3">
      <c r="A13" s="47">
        <v>8</v>
      </c>
      <c r="B13" s="48" t="s">
        <v>273</v>
      </c>
      <c r="C13" s="57" t="s">
        <v>274</v>
      </c>
      <c r="D13" s="43"/>
      <c r="E13" s="59"/>
      <c r="F13" s="60"/>
      <c r="G13" s="25"/>
      <c r="H13" s="25"/>
      <c r="I13" s="20"/>
    </row>
    <row r="14" spans="1:9" ht="93.75" x14ac:dyDescent="0.3">
      <c r="A14" s="47">
        <v>9</v>
      </c>
      <c r="B14" s="48" t="s">
        <v>194</v>
      </c>
      <c r="C14" s="25" t="s">
        <v>175</v>
      </c>
      <c r="D14" s="43"/>
      <c r="E14" s="59"/>
      <c r="F14" s="60"/>
      <c r="G14" s="25"/>
      <c r="H14" s="25"/>
      <c r="I14" s="20"/>
    </row>
    <row r="15" spans="1:9" ht="69" x14ac:dyDescent="0.3">
      <c r="A15" s="47">
        <v>10</v>
      </c>
      <c r="B15" s="48" t="s">
        <v>180</v>
      </c>
      <c r="C15" s="54" t="s">
        <v>181</v>
      </c>
      <c r="D15" s="43"/>
      <c r="E15" s="59"/>
      <c r="F15" s="60"/>
      <c r="G15" s="25"/>
      <c r="H15" s="25"/>
      <c r="I15" s="20"/>
    </row>
    <row r="16" spans="1:9" ht="86.25" x14ac:dyDescent="0.3">
      <c r="A16" s="47">
        <v>11</v>
      </c>
      <c r="B16" s="48" t="s">
        <v>198</v>
      </c>
      <c r="C16" s="54" t="s">
        <v>224</v>
      </c>
      <c r="D16" s="43"/>
      <c r="E16" s="59"/>
      <c r="F16" s="60"/>
      <c r="G16" s="25"/>
      <c r="H16" s="25"/>
      <c r="I16" s="20"/>
    </row>
    <row r="17" spans="1:9" ht="112.5" x14ac:dyDescent="0.3">
      <c r="A17" s="47">
        <v>12</v>
      </c>
      <c r="B17" s="48" t="s">
        <v>182</v>
      </c>
      <c r="C17" s="25" t="s">
        <v>225</v>
      </c>
      <c r="D17" s="43"/>
      <c r="E17" s="59"/>
      <c r="F17" s="60"/>
      <c r="G17" s="25"/>
      <c r="H17" s="25"/>
      <c r="I17" s="20"/>
    </row>
    <row r="18" spans="1:9" ht="93.75" x14ac:dyDescent="0.3">
      <c r="A18" s="47">
        <v>13</v>
      </c>
      <c r="B18" s="48" t="s">
        <v>197</v>
      </c>
      <c r="C18" s="25" t="s">
        <v>184</v>
      </c>
      <c r="D18" s="43"/>
      <c r="E18" s="59"/>
      <c r="F18" s="60"/>
      <c r="G18" s="25"/>
      <c r="H18" s="25"/>
      <c r="I18" s="20"/>
    </row>
    <row r="19" spans="1:9" ht="112.5" x14ac:dyDescent="0.3">
      <c r="A19" s="47">
        <v>14</v>
      </c>
      <c r="B19" s="48" t="s">
        <v>196</v>
      </c>
      <c r="C19" s="52" t="s">
        <v>226</v>
      </c>
      <c r="D19" s="43"/>
      <c r="E19" s="59"/>
      <c r="F19" s="60"/>
      <c r="G19" s="25"/>
      <c r="H19" s="25"/>
      <c r="I19" s="20"/>
    </row>
    <row r="20" spans="1:9" ht="51.75" x14ac:dyDescent="0.3">
      <c r="A20" s="47">
        <v>15</v>
      </c>
      <c r="B20" s="48" t="s">
        <v>185</v>
      </c>
      <c r="C20" s="54" t="s">
        <v>186</v>
      </c>
      <c r="D20" s="43"/>
      <c r="E20" s="66"/>
      <c r="F20" s="66"/>
      <c r="G20" s="25"/>
      <c r="H20" s="25"/>
      <c r="I20" s="20"/>
    </row>
    <row r="21" spans="1:9" ht="103.5" x14ac:dyDescent="0.3">
      <c r="A21" s="47">
        <v>16</v>
      </c>
      <c r="B21" s="48" t="s">
        <v>200</v>
      </c>
      <c r="C21" s="54" t="s">
        <v>227</v>
      </c>
      <c r="D21" s="43"/>
      <c r="E21" s="66"/>
      <c r="F21" s="66"/>
      <c r="G21" s="25"/>
      <c r="H21" s="25"/>
      <c r="I21" s="20"/>
    </row>
    <row r="22" spans="1:9" ht="120.75" x14ac:dyDescent="0.3">
      <c r="A22" s="47">
        <v>17</v>
      </c>
      <c r="B22" s="48" t="s">
        <v>202</v>
      </c>
      <c r="C22" s="54" t="s">
        <v>229</v>
      </c>
      <c r="D22" s="43"/>
      <c r="E22" s="59"/>
      <c r="F22" s="60"/>
      <c r="G22" s="25"/>
      <c r="H22" s="25"/>
      <c r="I22" s="20"/>
    </row>
    <row r="23" spans="1:9" ht="69" x14ac:dyDescent="0.3">
      <c r="A23" s="47">
        <v>18</v>
      </c>
      <c r="B23" s="48" t="s">
        <v>203</v>
      </c>
      <c r="C23" s="54" t="s">
        <v>230</v>
      </c>
      <c r="D23" s="43"/>
      <c r="E23" s="66"/>
      <c r="F23" s="66"/>
      <c r="G23" s="25"/>
      <c r="H23" s="25"/>
      <c r="I23" s="20"/>
    </row>
    <row r="24" spans="1:9" ht="75" x14ac:dyDescent="0.3">
      <c r="A24" s="47">
        <v>19</v>
      </c>
      <c r="B24" s="48" t="s">
        <v>214</v>
      </c>
      <c r="C24" s="25" t="s">
        <v>215</v>
      </c>
      <c r="D24" s="43"/>
      <c r="E24" s="66"/>
      <c r="F24" s="66"/>
      <c r="G24" s="25"/>
      <c r="H24" s="25"/>
    </row>
    <row r="25" spans="1:9" ht="93.75" x14ac:dyDescent="0.3">
      <c r="A25" s="47">
        <v>20</v>
      </c>
      <c r="B25" s="48" t="s">
        <v>275</v>
      </c>
      <c r="C25" s="57" t="s">
        <v>187</v>
      </c>
      <c r="D25" s="43"/>
      <c r="E25" s="66"/>
      <c r="F25" s="66"/>
      <c r="G25" s="25"/>
      <c r="H25" s="25"/>
    </row>
    <row r="26" spans="1:9" ht="138" x14ac:dyDescent="0.3">
      <c r="A26" s="47">
        <v>21</v>
      </c>
      <c r="B26" s="48" t="s">
        <v>188</v>
      </c>
      <c r="C26" s="54" t="s">
        <v>189</v>
      </c>
      <c r="D26" s="43"/>
      <c r="E26" s="66"/>
      <c r="F26" s="66"/>
      <c r="G26" s="25"/>
      <c r="H26" s="25"/>
    </row>
    <row r="27" spans="1:9" ht="23.25" x14ac:dyDescent="0.3">
      <c r="A27" s="53"/>
      <c r="B27" s="51"/>
      <c r="C27" s="55"/>
      <c r="D27" s="42"/>
      <c r="E27" s="29"/>
      <c r="F27" s="29"/>
      <c r="G27" s="29"/>
      <c r="H27" s="29"/>
    </row>
    <row r="28" spans="1:9" ht="23.25" customHeight="1" x14ac:dyDescent="0.35">
      <c r="A28" s="64" t="s">
        <v>150</v>
      </c>
      <c r="B28" s="64"/>
      <c r="C28" s="44"/>
      <c r="D28" s="45"/>
      <c r="E28" s="62"/>
      <c r="F28" s="62"/>
      <c r="G28" s="62"/>
      <c r="H28" s="62"/>
    </row>
    <row r="29" spans="1:9" ht="23.25" x14ac:dyDescent="0.35">
      <c r="A29" s="49"/>
      <c r="B29" s="49"/>
      <c r="C29" s="24" t="s">
        <v>151</v>
      </c>
      <c r="D29" s="46"/>
      <c r="E29" s="65" t="s">
        <v>152</v>
      </c>
      <c r="F29" s="65"/>
      <c r="G29" s="65"/>
      <c r="H29" s="65"/>
    </row>
    <row r="30" spans="1:9" ht="23.25" x14ac:dyDescent="0.3">
      <c r="A30" s="56"/>
      <c r="B30" s="56"/>
      <c r="C30" s="56"/>
      <c r="D30" s="56"/>
      <c r="E30" s="56"/>
      <c r="F30" s="56"/>
      <c r="G30" s="49"/>
      <c r="H30" s="56"/>
    </row>
    <row r="318" spans="4:4" x14ac:dyDescent="0.3">
      <c r="D318" s="6">
        <f>SUM(D1:D316)</f>
        <v>0</v>
      </c>
    </row>
  </sheetData>
  <mergeCells count="28">
    <mergeCell ref="E21:F21"/>
    <mergeCell ref="E23:F23"/>
    <mergeCell ref="E26:F26"/>
    <mergeCell ref="E28:H28"/>
    <mergeCell ref="E29:H29"/>
    <mergeCell ref="E24:F24"/>
    <mergeCell ref="E25:F25"/>
    <mergeCell ref="E16:F16"/>
    <mergeCell ref="E17:F17"/>
    <mergeCell ref="E18:F18"/>
    <mergeCell ref="E19:F19"/>
    <mergeCell ref="E20:F20"/>
    <mergeCell ref="A28:B28"/>
    <mergeCell ref="E22:F22"/>
    <mergeCell ref="A2:H2"/>
    <mergeCell ref="A3:H3"/>
    <mergeCell ref="A4:H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320"/>
  <sheetViews>
    <sheetView view="pageBreakPreview" topLeftCell="A34" zoomScale="50" zoomScaleNormal="100" zoomScaleSheetLayoutView="50" workbookViewId="0">
      <selection activeCell="A6" sqref="A6:A43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5.7109375" style="6" customWidth="1"/>
    <col min="7" max="7" width="29.42578125" style="6" customWidth="1"/>
    <col min="8" max="8" width="23.7109375" style="6" customWidth="1"/>
    <col min="9" max="9" width="15.7109375" style="6" customWidth="1"/>
    <col min="10" max="16384" width="9.28515625" style="6"/>
  </cols>
  <sheetData>
    <row r="1" spans="1:9" ht="23.25" x14ac:dyDescent="0.35">
      <c r="A1" s="46"/>
      <c r="B1" s="46"/>
      <c r="C1" s="24"/>
      <c r="D1" s="46"/>
      <c r="E1" s="29"/>
      <c r="F1" s="29"/>
      <c r="G1" s="29"/>
      <c r="H1" s="29"/>
      <c r="I1" s="20"/>
    </row>
    <row r="2" spans="1:9" ht="23.25" x14ac:dyDescent="0.35">
      <c r="A2" s="61" t="s">
        <v>154</v>
      </c>
      <c r="B2" s="61"/>
      <c r="C2" s="61"/>
      <c r="D2" s="61"/>
      <c r="E2" s="61"/>
      <c r="F2" s="61"/>
      <c r="G2" s="61"/>
      <c r="H2" s="61"/>
      <c r="I2" s="20"/>
    </row>
    <row r="3" spans="1:9" ht="23.25" x14ac:dyDescent="0.35">
      <c r="A3" s="62"/>
      <c r="B3" s="62"/>
      <c r="C3" s="62"/>
      <c r="D3" s="62"/>
      <c r="E3" s="62"/>
      <c r="F3" s="62"/>
      <c r="G3" s="62"/>
      <c r="H3" s="62"/>
      <c r="I3" s="20"/>
    </row>
    <row r="4" spans="1:9" x14ac:dyDescent="0.3">
      <c r="A4" s="68" t="s">
        <v>153</v>
      </c>
      <c r="B4" s="68"/>
      <c r="C4" s="68"/>
      <c r="D4" s="68"/>
      <c r="E4" s="68"/>
      <c r="F4" s="68"/>
      <c r="G4" s="68"/>
      <c r="H4" s="68"/>
      <c r="I4" s="20"/>
    </row>
    <row r="5" spans="1:9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  <c r="I5" s="20"/>
    </row>
    <row r="6" spans="1:9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  <c r="I6" s="20"/>
    </row>
    <row r="7" spans="1:9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  <c r="I7" s="20"/>
    </row>
    <row r="8" spans="1:9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  <c r="I8" s="20"/>
    </row>
    <row r="9" spans="1:9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  <c r="I9" s="20"/>
    </row>
    <row r="10" spans="1:9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  <c r="I10" s="20"/>
    </row>
    <row r="11" spans="1:9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  <c r="I11" s="20"/>
    </row>
    <row r="12" spans="1:9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  <c r="I12" s="20"/>
    </row>
    <row r="13" spans="1:9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  <c r="I13" s="20"/>
    </row>
    <row r="14" spans="1:9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  <c r="I14" s="20"/>
    </row>
    <row r="15" spans="1:9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  <c r="I15" s="20"/>
    </row>
    <row r="16" spans="1:9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  <c r="I16" s="20"/>
    </row>
    <row r="17" spans="1:9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  <c r="I17" s="20"/>
    </row>
    <row r="18" spans="1:9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  <c r="I18" s="20"/>
    </row>
    <row r="19" spans="1:9" ht="86.25" x14ac:dyDescent="0.3">
      <c r="A19" s="47">
        <v>14</v>
      </c>
      <c r="B19" s="48" t="s">
        <v>198</v>
      </c>
      <c r="C19" s="54" t="s">
        <v>224</v>
      </c>
      <c r="D19" s="43"/>
      <c r="E19" s="59"/>
      <c r="F19" s="60"/>
      <c r="G19" s="25"/>
      <c r="H19" s="25"/>
      <c r="I19" s="20"/>
    </row>
    <row r="20" spans="1:9" ht="112.5" x14ac:dyDescent="0.3">
      <c r="A20" s="47">
        <v>15</v>
      </c>
      <c r="B20" s="48" t="s">
        <v>182</v>
      </c>
      <c r="C20" s="25" t="s">
        <v>225</v>
      </c>
      <c r="D20" s="43"/>
      <c r="E20" s="59"/>
      <c r="F20" s="60"/>
      <c r="G20" s="25"/>
      <c r="H20" s="25"/>
      <c r="I20" s="20"/>
    </row>
    <row r="21" spans="1:9" ht="93.75" x14ac:dyDescent="0.3">
      <c r="A21" s="47">
        <v>16</v>
      </c>
      <c r="B21" s="48" t="s">
        <v>197</v>
      </c>
      <c r="C21" s="25" t="s">
        <v>184</v>
      </c>
      <c r="D21" s="43"/>
      <c r="E21" s="59"/>
      <c r="F21" s="60"/>
      <c r="G21" s="25"/>
      <c r="H21" s="25"/>
      <c r="I21" s="20"/>
    </row>
    <row r="22" spans="1:9" ht="112.5" x14ac:dyDescent="0.3">
      <c r="A22" s="47">
        <v>17</v>
      </c>
      <c r="B22" s="48" t="s">
        <v>196</v>
      </c>
      <c r="C22" s="52" t="s">
        <v>226</v>
      </c>
      <c r="D22" s="43"/>
      <c r="E22" s="59"/>
      <c r="F22" s="60"/>
      <c r="G22" s="25"/>
      <c r="H22" s="25"/>
      <c r="I22" s="20"/>
    </row>
    <row r="23" spans="1:9" ht="51.75" x14ac:dyDescent="0.3">
      <c r="A23" s="47">
        <v>18</v>
      </c>
      <c r="B23" s="48" t="s">
        <v>185</v>
      </c>
      <c r="C23" s="54" t="s">
        <v>186</v>
      </c>
      <c r="D23" s="43"/>
      <c r="E23" s="66"/>
      <c r="F23" s="66"/>
      <c r="G23" s="25"/>
      <c r="H23" s="25"/>
      <c r="I23" s="20"/>
    </row>
    <row r="24" spans="1:9" ht="103.5" x14ac:dyDescent="0.3">
      <c r="A24" s="47">
        <v>19</v>
      </c>
      <c r="B24" s="48" t="s">
        <v>264</v>
      </c>
      <c r="C24" s="54" t="s">
        <v>265</v>
      </c>
      <c r="D24" s="43"/>
      <c r="E24" s="66"/>
      <c r="F24" s="66"/>
      <c r="G24" s="25"/>
      <c r="H24" s="25"/>
      <c r="I24" s="20"/>
    </row>
    <row r="25" spans="1:9" ht="69" x14ac:dyDescent="0.3">
      <c r="A25" s="47">
        <v>20</v>
      </c>
      <c r="B25" s="48" t="s">
        <v>201</v>
      </c>
      <c r="C25" s="54" t="s">
        <v>228</v>
      </c>
      <c r="D25" s="43"/>
      <c r="E25" s="66"/>
      <c r="F25" s="66"/>
      <c r="G25" s="25"/>
      <c r="H25" s="25"/>
      <c r="I25" s="20"/>
    </row>
    <row r="26" spans="1:9" ht="120.75" x14ac:dyDescent="0.3">
      <c r="A26" s="47">
        <v>21</v>
      </c>
      <c r="B26" s="48" t="s">
        <v>202</v>
      </c>
      <c r="C26" s="54" t="s">
        <v>229</v>
      </c>
      <c r="D26" s="43"/>
      <c r="E26" s="66"/>
      <c r="F26" s="66"/>
      <c r="G26" s="25"/>
      <c r="H26" s="25"/>
      <c r="I26" s="20"/>
    </row>
    <row r="27" spans="1:9" ht="69" x14ac:dyDescent="0.3">
      <c r="A27" s="47">
        <v>22</v>
      </c>
      <c r="B27" s="48" t="s">
        <v>203</v>
      </c>
      <c r="C27" s="54" t="s">
        <v>230</v>
      </c>
      <c r="D27" s="43"/>
      <c r="E27" s="66"/>
      <c r="F27" s="66"/>
      <c r="G27" s="25"/>
      <c r="H27" s="25"/>
      <c r="I27" s="20"/>
    </row>
    <row r="28" spans="1:9" ht="69" x14ac:dyDescent="0.3">
      <c r="A28" s="47">
        <v>23</v>
      </c>
      <c r="B28" s="48" t="s">
        <v>204</v>
      </c>
      <c r="C28" s="54" t="s">
        <v>231</v>
      </c>
      <c r="D28" s="43"/>
      <c r="E28" s="66"/>
      <c r="F28" s="66"/>
      <c r="G28" s="25"/>
      <c r="H28" s="25"/>
      <c r="I28" s="20"/>
    </row>
    <row r="29" spans="1:9" ht="69" x14ac:dyDescent="0.3">
      <c r="A29" s="47">
        <v>24</v>
      </c>
      <c r="B29" s="48" t="s">
        <v>205</v>
      </c>
      <c r="C29" s="54" t="s">
        <v>232</v>
      </c>
      <c r="D29" s="43"/>
      <c r="E29" s="66"/>
      <c r="F29" s="66"/>
      <c r="G29" s="25"/>
      <c r="H29" s="25"/>
      <c r="I29" s="20"/>
    </row>
    <row r="30" spans="1:9" ht="69" x14ac:dyDescent="0.3">
      <c r="A30" s="47">
        <v>25</v>
      </c>
      <c r="B30" s="48" t="s">
        <v>206</v>
      </c>
      <c r="C30" s="54" t="s">
        <v>233</v>
      </c>
      <c r="D30" s="43"/>
      <c r="E30" s="66"/>
      <c r="F30" s="66"/>
      <c r="G30" s="25"/>
      <c r="H30" s="25"/>
      <c r="I30" s="20"/>
    </row>
    <row r="31" spans="1:9" ht="69" x14ac:dyDescent="0.3">
      <c r="A31" s="47">
        <v>26</v>
      </c>
      <c r="B31" s="48" t="s">
        <v>207</v>
      </c>
      <c r="C31" s="54" t="s">
        <v>234</v>
      </c>
      <c r="D31" s="43"/>
      <c r="E31" s="66"/>
      <c r="F31" s="66"/>
      <c r="G31" s="25"/>
      <c r="H31" s="25"/>
      <c r="I31" s="20"/>
    </row>
    <row r="32" spans="1:9" ht="86.25" x14ac:dyDescent="0.3">
      <c r="A32" s="47">
        <v>27</v>
      </c>
      <c r="B32" s="48" t="s">
        <v>208</v>
      </c>
      <c r="C32" s="54" t="s">
        <v>235</v>
      </c>
      <c r="D32" s="43"/>
      <c r="E32" s="66"/>
      <c r="F32" s="66"/>
      <c r="G32" s="25"/>
      <c r="H32" s="25"/>
      <c r="I32" s="20"/>
    </row>
    <row r="33" spans="1:9" ht="86.25" x14ac:dyDescent="0.3">
      <c r="A33" s="47">
        <v>28</v>
      </c>
      <c r="B33" s="48" t="s">
        <v>209</v>
      </c>
      <c r="C33" s="54" t="s">
        <v>236</v>
      </c>
      <c r="D33" s="43"/>
      <c r="E33" s="66"/>
      <c r="F33" s="66"/>
      <c r="G33" s="25"/>
      <c r="H33" s="25"/>
      <c r="I33" s="20"/>
    </row>
    <row r="34" spans="1:9" ht="69" x14ac:dyDescent="0.3">
      <c r="A34" s="47">
        <v>29</v>
      </c>
      <c r="B34" s="48" t="s">
        <v>210</v>
      </c>
      <c r="C34" s="54" t="s">
        <v>237</v>
      </c>
      <c r="D34" s="43"/>
      <c r="E34" s="66"/>
      <c r="F34" s="66"/>
      <c r="G34" s="25"/>
      <c r="H34" s="25"/>
      <c r="I34" s="20"/>
    </row>
    <row r="35" spans="1:9" ht="103.5" x14ac:dyDescent="0.3">
      <c r="A35" s="47">
        <v>30</v>
      </c>
      <c r="B35" s="48" t="s">
        <v>266</v>
      </c>
      <c r="C35" s="54" t="s">
        <v>267</v>
      </c>
      <c r="D35" s="43"/>
      <c r="E35" s="66"/>
      <c r="F35" s="66"/>
      <c r="G35" s="25"/>
      <c r="H35" s="25"/>
      <c r="I35" s="20"/>
    </row>
    <row r="36" spans="1:9" ht="103.5" x14ac:dyDescent="0.3">
      <c r="A36" s="47">
        <v>31</v>
      </c>
      <c r="B36" s="48" t="s">
        <v>176</v>
      </c>
      <c r="C36" s="54" t="s">
        <v>177</v>
      </c>
      <c r="D36" s="43"/>
      <c r="E36" s="66"/>
      <c r="F36" s="66"/>
      <c r="G36" s="25"/>
      <c r="H36" s="25"/>
      <c r="I36" s="20"/>
    </row>
    <row r="37" spans="1:9" ht="75" x14ac:dyDescent="0.3">
      <c r="A37" s="47">
        <v>32</v>
      </c>
      <c r="B37" s="48" t="s">
        <v>214</v>
      </c>
      <c r="C37" s="25" t="s">
        <v>215</v>
      </c>
      <c r="D37" s="43"/>
      <c r="E37" s="66"/>
      <c r="F37" s="66"/>
      <c r="G37" s="25"/>
      <c r="H37" s="25"/>
      <c r="I37" s="20"/>
    </row>
    <row r="38" spans="1:9" ht="93.75" x14ac:dyDescent="0.3">
      <c r="A38" s="47">
        <v>33</v>
      </c>
      <c r="B38" s="48" t="s">
        <v>275</v>
      </c>
      <c r="C38" s="57" t="s">
        <v>187</v>
      </c>
      <c r="D38" s="43"/>
      <c r="E38" s="66"/>
      <c r="F38" s="66"/>
      <c r="G38" s="25"/>
      <c r="H38" s="25"/>
      <c r="I38" s="20"/>
    </row>
    <row r="39" spans="1:9" ht="75" x14ac:dyDescent="0.3">
      <c r="A39" s="47">
        <v>34</v>
      </c>
      <c r="B39" s="48" t="s">
        <v>218</v>
      </c>
      <c r="C39" s="25" t="s">
        <v>241</v>
      </c>
      <c r="D39" s="43"/>
      <c r="E39" s="66"/>
      <c r="F39" s="66"/>
      <c r="G39" s="25"/>
      <c r="H39" s="25"/>
      <c r="I39" s="20"/>
    </row>
    <row r="40" spans="1:9" ht="75" x14ac:dyDescent="0.3">
      <c r="A40" s="47">
        <v>35</v>
      </c>
      <c r="B40" s="48" t="s">
        <v>219</v>
      </c>
      <c r="C40" s="25" t="s">
        <v>242</v>
      </c>
      <c r="D40" s="43"/>
      <c r="E40" s="66"/>
      <c r="F40" s="66"/>
      <c r="G40" s="25"/>
      <c r="H40" s="25"/>
      <c r="I40" s="20"/>
    </row>
    <row r="41" spans="1:9" ht="75" x14ac:dyDescent="0.3">
      <c r="A41" s="47">
        <v>36</v>
      </c>
      <c r="B41" s="48" t="s">
        <v>220</v>
      </c>
      <c r="C41" s="25" t="s">
        <v>243</v>
      </c>
      <c r="D41" s="43"/>
      <c r="E41" s="66"/>
      <c r="F41" s="66"/>
      <c r="G41" s="25"/>
      <c r="H41" s="25"/>
      <c r="I41" s="20"/>
    </row>
    <row r="42" spans="1:9" ht="75" x14ac:dyDescent="0.3">
      <c r="A42" s="47">
        <v>37</v>
      </c>
      <c r="B42" s="48" t="s">
        <v>222</v>
      </c>
      <c r="C42" s="25" t="s">
        <v>245</v>
      </c>
      <c r="D42" s="43"/>
      <c r="E42" s="66"/>
      <c r="F42" s="66"/>
      <c r="G42" s="25"/>
      <c r="H42" s="25"/>
      <c r="I42" s="20"/>
    </row>
    <row r="43" spans="1:9" ht="138" x14ac:dyDescent="0.3">
      <c r="A43" s="47">
        <v>38</v>
      </c>
      <c r="B43" s="48" t="s">
        <v>188</v>
      </c>
      <c r="C43" s="54" t="s">
        <v>189</v>
      </c>
      <c r="D43" s="43"/>
      <c r="E43" s="66"/>
      <c r="F43" s="66"/>
      <c r="G43" s="25"/>
      <c r="H43" s="25"/>
      <c r="I43" s="20"/>
    </row>
    <row r="44" spans="1:9" ht="23.25" x14ac:dyDescent="0.3">
      <c r="A44" s="53"/>
      <c r="B44" s="51"/>
      <c r="C44" s="55"/>
      <c r="D44" s="42"/>
      <c r="E44" s="29"/>
      <c r="F44" s="29"/>
      <c r="G44" s="29"/>
      <c r="H44" s="29"/>
      <c r="I44" s="20"/>
    </row>
    <row r="45" spans="1:9" ht="23.25" customHeight="1" x14ac:dyDescent="0.35">
      <c r="A45" s="64" t="s">
        <v>150</v>
      </c>
      <c r="B45" s="64"/>
      <c r="C45" s="44"/>
      <c r="D45" s="45"/>
      <c r="E45" s="62"/>
      <c r="F45" s="62"/>
      <c r="G45" s="62"/>
      <c r="H45" s="62"/>
      <c r="I45" s="20"/>
    </row>
    <row r="46" spans="1:9" ht="23.25" x14ac:dyDescent="0.35">
      <c r="A46" s="49"/>
      <c r="B46" s="49"/>
      <c r="C46" s="24" t="s">
        <v>151</v>
      </c>
      <c r="D46" s="46"/>
      <c r="E46" s="65" t="s">
        <v>152</v>
      </c>
      <c r="F46" s="65"/>
      <c r="G46" s="65"/>
      <c r="H46" s="65"/>
      <c r="I46" s="20"/>
    </row>
    <row r="47" spans="1:9" ht="23.25" x14ac:dyDescent="0.3">
      <c r="A47" s="56"/>
      <c r="B47" s="56"/>
      <c r="C47" s="56"/>
      <c r="D47" s="56"/>
      <c r="E47" s="56"/>
      <c r="F47" s="56"/>
      <c r="G47" s="49"/>
      <c r="H47" s="56"/>
      <c r="I47" s="20"/>
    </row>
    <row r="48" spans="1:9" x14ac:dyDescent="0.3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3">
      <c r="A49" s="20"/>
      <c r="B49" s="20"/>
      <c r="C49" s="20"/>
      <c r="D49" s="20"/>
      <c r="E49" s="20"/>
      <c r="F49" s="20"/>
      <c r="G49" s="20"/>
      <c r="H49" s="20"/>
      <c r="I49" s="20"/>
    </row>
    <row r="50" spans="1:9" x14ac:dyDescent="0.3">
      <c r="A50" s="20"/>
      <c r="B50" s="20"/>
      <c r="C50" s="20"/>
      <c r="D50" s="20"/>
      <c r="E50" s="20"/>
      <c r="F50" s="20"/>
      <c r="G50" s="20"/>
      <c r="H50" s="20"/>
      <c r="I50" s="20"/>
    </row>
    <row r="51" spans="1:9" x14ac:dyDescent="0.3">
      <c r="A51" s="20"/>
      <c r="B51" s="20"/>
      <c r="C51" s="20"/>
      <c r="D51" s="20"/>
      <c r="E51" s="20"/>
      <c r="F51" s="20"/>
      <c r="G51" s="20"/>
      <c r="H51" s="20"/>
      <c r="I51" s="20"/>
    </row>
    <row r="52" spans="1:9" x14ac:dyDescent="0.3">
      <c r="A52" s="20"/>
      <c r="B52" s="20"/>
      <c r="C52" s="20"/>
      <c r="D52" s="20"/>
      <c r="E52" s="20"/>
      <c r="F52" s="20"/>
      <c r="G52" s="20"/>
      <c r="H52" s="20"/>
      <c r="I52" s="20"/>
    </row>
    <row r="53" spans="1:9" x14ac:dyDescent="0.3">
      <c r="A53" s="20"/>
      <c r="B53" s="20"/>
      <c r="C53" s="20"/>
      <c r="D53" s="20"/>
      <c r="E53" s="20"/>
      <c r="F53" s="20"/>
      <c r="G53" s="20"/>
      <c r="H53" s="20"/>
      <c r="I53" s="20"/>
    </row>
    <row r="54" spans="1:9" x14ac:dyDescent="0.3">
      <c r="A54" s="20"/>
      <c r="B54" s="20"/>
      <c r="C54" s="20"/>
      <c r="D54" s="20"/>
      <c r="E54" s="20"/>
      <c r="F54" s="20"/>
      <c r="G54" s="20"/>
      <c r="H54" s="20"/>
      <c r="I54" s="20"/>
    </row>
    <row r="55" spans="1:9" x14ac:dyDescent="0.3">
      <c r="A55" s="20"/>
      <c r="B55" s="20"/>
      <c r="C55" s="20"/>
      <c r="D55" s="20"/>
      <c r="E55" s="20"/>
      <c r="F55" s="20"/>
      <c r="G55" s="20"/>
      <c r="H55" s="20"/>
      <c r="I55" s="20"/>
    </row>
    <row r="56" spans="1:9" x14ac:dyDescent="0.3">
      <c r="A56" s="20"/>
      <c r="B56" s="20"/>
      <c r="C56" s="20"/>
      <c r="D56" s="20"/>
      <c r="E56" s="20"/>
      <c r="F56" s="20"/>
      <c r="G56" s="20"/>
      <c r="H56" s="20"/>
      <c r="I56" s="20"/>
    </row>
    <row r="57" spans="1:9" x14ac:dyDescent="0.3">
      <c r="A57" s="20"/>
      <c r="B57" s="20"/>
      <c r="C57" s="20"/>
      <c r="D57" s="20"/>
      <c r="E57" s="20"/>
      <c r="F57" s="20"/>
      <c r="G57" s="20"/>
      <c r="H57" s="20"/>
      <c r="I57" s="20"/>
    </row>
    <row r="58" spans="1:9" x14ac:dyDescent="0.3">
      <c r="A58" s="20"/>
      <c r="B58" s="20"/>
      <c r="C58" s="20"/>
      <c r="D58" s="20"/>
      <c r="E58" s="20"/>
      <c r="F58" s="20"/>
      <c r="G58" s="20"/>
      <c r="H58" s="20"/>
      <c r="I58" s="20"/>
    </row>
    <row r="59" spans="1:9" x14ac:dyDescent="0.3">
      <c r="A59" s="20"/>
      <c r="B59" s="20"/>
      <c r="C59" s="20"/>
      <c r="D59" s="20"/>
      <c r="E59" s="20"/>
      <c r="F59" s="20"/>
      <c r="G59" s="20"/>
      <c r="H59" s="20"/>
      <c r="I59" s="20"/>
    </row>
    <row r="60" spans="1:9" x14ac:dyDescent="0.3">
      <c r="A60" s="20"/>
      <c r="B60" s="20"/>
      <c r="C60" s="20"/>
      <c r="D60" s="20"/>
      <c r="E60" s="20"/>
      <c r="F60" s="20"/>
      <c r="G60" s="20"/>
      <c r="H60" s="20"/>
      <c r="I60" s="20"/>
    </row>
    <row r="61" spans="1:9" x14ac:dyDescent="0.3">
      <c r="A61" s="20"/>
      <c r="B61" s="20"/>
      <c r="C61" s="20"/>
      <c r="D61" s="20"/>
      <c r="E61" s="20"/>
      <c r="F61" s="20"/>
      <c r="G61" s="20"/>
      <c r="H61" s="20"/>
      <c r="I61" s="20"/>
    </row>
    <row r="62" spans="1:9" x14ac:dyDescent="0.3">
      <c r="A62" s="20"/>
      <c r="B62" s="20"/>
      <c r="C62" s="20"/>
      <c r="D62" s="20"/>
      <c r="E62" s="20"/>
      <c r="F62" s="20"/>
      <c r="G62" s="20"/>
      <c r="H62" s="20"/>
      <c r="I62" s="20"/>
    </row>
    <row r="63" spans="1:9" x14ac:dyDescent="0.3">
      <c r="A63" s="20"/>
      <c r="B63" s="20"/>
      <c r="C63" s="20"/>
      <c r="D63" s="20"/>
      <c r="E63" s="20"/>
      <c r="F63" s="20"/>
      <c r="G63" s="20"/>
      <c r="H63" s="20"/>
      <c r="I63" s="20"/>
    </row>
    <row r="64" spans="1:9" x14ac:dyDescent="0.3">
      <c r="A64" s="20"/>
      <c r="B64" s="20"/>
      <c r="C64" s="20"/>
      <c r="D64" s="20"/>
      <c r="E64" s="20"/>
      <c r="F64" s="20"/>
      <c r="G64" s="20"/>
      <c r="H64" s="20"/>
      <c r="I64" s="20"/>
    </row>
    <row r="65" spans="1:9" x14ac:dyDescent="0.3">
      <c r="A65" s="20"/>
      <c r="B65" s="20"/>
      <c r="C65" s="20"/>
      <c r="D65" s="20"/>
      <c r="E65" s="20"/>
      <c r="F65" s="20"/>
      <c r="G65" s="20"/>
      <c r="H65" s="20"/>
      <c r="I65" s="20"/>
    </row>
    <row r="66" spans="1:9" x14ac:dyDescent="0.3">
      <c r="A66" s="20"/>
      <c r="B66" s="20"/>
      <c r="C66" s="20"/>
      <c r="D66" s="20"/>
      <c r="E66" s="20"/>
      <c r="F66" s="20"/>
      <c r="G66" s="20"/>
      <c r="H66" s="20"/>
      <c r="I66" s="20"/>
    </row>
    <row r="67" spans="1:9" x14ac:dyDescent="0.3">
      <c r="A67" s="20"/>
      <c r="B67" s="20"/>
      <c r="C67" s="20"/>
      <c r="D67" s="20"/>
      <c r="E67" s="20"/>
      <c r="F67" s="20"/>
      <c r="G67" s="20"/>
      <c r="H67" s="20"/>
      <c r="I67" s="20"/>
    </row>
    <row r="68" spans="1:9" x14ac:dyDescent="0.3">
      <c r="A68" s="20"/>
      <c r="B68" s="20"/>
      <c r="C68" s="20"/>
      <c r="D68" s="20"/>
      <c r="E68" s="20"/>
      <c r="F68" s="20"/>
      <c r="G68" s="20"/>
      <c r="H68" s="20"/>
      <c r="I68" s="20"/>
    </row>
    <row r="69" spans="1:9" x14ac:dyDescent="0.3">
      <c r="A69" s="20"/>
      <c r="B69" s="20"/>
      <c r="C69" s="20"/>
      <c r="D69" s="20"/>
      <c r="E69" s="20"/>
      <c r="F69" s="20"/>
      <c r="G69" s="20"/>
      <c r="H69" s="20"/>
      <c r="I69" s="20"/>
    </row>
    <row r="70" spans="1:9" x14ac:dyDescent="0.3">
      <c r="A70" s="20"/>
      <c r="B70" s="20"/>
      <c r="C70" s="20"/>
      <c r="D70" s="20"/>
      <c r="E70" s="20"/>
      <c r="F70" s="20"/>
      <c r="G70" s="20"/>
      <c r="H70" s="20"/>
      <c r="I70" s="20"/>
    </row>
    <row r="71" spans="1:9" x14ac:dyDescent="0.3">
      <c r="A71" s="20"/>
      <c r="B71" s="20"/>
      <c r="C71" s="20"/>
      <c r="D71" s="20"/>
      <c r="E71" s="20"/>
      <c r="F71" s="20"/>
      <c r="G71" s="20"/>
      <c r="H71" s="20"/>
      <c r="I71" s="20"/>
    </row>
    <row r="72" spans="1:9" x14ac:dyDescent="0.3">
      <c r="A72" s="20"/>
      <c r="B72" s="20"/>
      <c r="C72" s="20"/>
      <c r="D72" s="20"/>
      <c r="E72" s="20"/>
      <c r="F72" s="20"/>
      <c r="G72" s="20"/>
      <c r="H72" s="20"/>
      <c r="I72" s="20"/>
    </row>
    <row r="73" spans="1:9" x14ac:dyDescent="0.3">
      <c r="A73" s="20"/>
      <c r="B73" s="20"/>
      <c r="C73" s="20"/>
      <c r="D73" s="20"/>
      <c r="E73" s="20"/>
      <c r="F73" s="20"/>
      <c r="G73" s="20"/>
      <c r="H73" s="20"/>
      <c r="I73" s="20"/>
    </row>
    <row r="74" spans="1:9" x14ac:dyDescent="0.3">
      <c r="A74" s="20"/>
      <c r="B74" s="20"/>
      <c r="C74" s="20"/>
      <c r="D74" s="20"/>
      <c r="E74" s="20"/>
      <c r="F74" s="20"/>
      <c r="G74" s="20"/>
      <c r="H74" s="20"/>
      <c r="I74" s="20"/>
    </row>
    <row r="75" spans="1:9" x14ac:dyDescent="0.3">
      <c r="A75" s="20"/>
      <c r="B75" s="20"/>
      <c r="C75" s="20"/>
      <c r="D75" s="20"/>
      <c r="E75" s="20"/>
      <c r="F75" s="20"/>
      <c r="G75" s="20"/>
      <c r="H75" s="20"/>
      <c r="I75" s="20"/>
    </row>
    <row r="76" spans="1:9" x14ac:dyDescent="0.3">
      <c r="A76" s="20"/>
      <c r="B76" s="20"/>
      <c r="C76" s="20"/>
      <c r="D76" s="20"/>
      <c r="E76" s="20"/>
      <c r="F76" s="20"/>
      <c r="G76" s="20"/>
      <c r="H76" s="20"/>
      <c r="I76" s="20"/>
    </row>
    <row r="320" spans="4:4" x14ac:dyDescent="0.3">
      <c r="D320" s="6">
        <f>SUM(D1:D318)</f>
        <v>0</v>
      </c>
    </row>
  </sheetData>
  <mergeCells count="45">
    <mergeCell ref="E37:F37"/>
    <mergeCell ref="E38:F38"/>
    <mergeCell ref="E39:F39"/>
    <mergeCell ref="E32:F32"/>
    <mergeCell ref="E33:F33"/>
    <mergeCell ref="E34:F34"/>
    <mergeCell ref="E35:F35"/>
    <mergeCell ref="E36:F36"/>
    <mergeCell ref="E45:H45"/>
    <mergeCell ref="E46:H46"/>
    <mergeCell ref="E40:F40"/>
    <mergeCell ref="E41:F41"/>
    <mergeCell ref="E42:F42"/>
    <mergeCell ref="E43:F43"/>
    <mergeCell ref="A2:H2"/>
    <mergeCell ref="A3:H3"/>
    <mergeCell ref="A4:H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A45:B45"/>
    <mergeCell ref="E17:F17"/>
    <mergeCell ref="E18:F18"/>
    <mergeCell ref="E19:F19"/>
    <mergeCell ref="E20:F20"/>
    <mergeCell ref="E21:F21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27"/>
  <sheetViews>
    <sheetView view="pageBreakPreview" topLeftCell="A12" zoomScale="50" zoomScaleNormal="100" zoomScaleSheetLayoutView="50" workbookViewId="0">
      <selection activeCell="A6" sqref="A6:A23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6.7109375" style="6" customWidth="1"/>
    <col min="7" max="7" width="29.42578125" style="6" customWidth="1"/>
    <col min="8" max="8" width="23.7109375" style="6" customWidth="1"/>
    <col min="9" max="9" width="16.710937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ht="33.75" customHeight="1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</row>
    <row r="9" spans="1:8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</row>
    <row r="10" spans="1:8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</row>
    <row r="11" spans="1:8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</row>
    <row r="12" spans="1:8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</row>
    <row r="13" spans="1:8" ht="112.5" x14ac:dyDescent="0.3">
      <c r="A13" s="47">
        <v>8</v>
      </c>
      <c r="B13" s="48" t="s">
        <v>273</v>
      </c>
      <c r="C13" s="57" t="s">
        <v>274</v>
      </c>
      <c r="D13" s="43"/>
      <c r="E13" s="59"/>
      <c r="F13" s="60"/>
      <c r="G13" s="25"/>
      <c r="H13" s="25"/>
    </row>
    <row r="14" spans="1:8" ht="93.75" x14ac:dyDescent="0.3">
      <c r="A14" s="47">
        <v>9</v>
      </c>
      <c r="B14" s="48" t="s">
        <v>194</v>
      </c>
      <c r="C14" s="25" t="s">
        <v>175</v>
      </c>
      <c r="D14" s="43"/>
      <c r="E14" s="59"/>
      <c r="F14" s="60"/>
      <c r="G14" s="25"/>
      <c r="H14" s="25"/>
    </row>
    <row r="15" spans="1:8" ht="69" x14ac:dyDescent="0.3">
      <c r="A15" s="47">
        <v>10</v>
      </c>
      <c r="B15" s="48" t="s">
        <v>180</v>
      </c>
      <c r="C15" s="54" t="s">
        <v>181</v>
      </c>
      <c r="D15" s="43"/>
      <c r="E15" s="59"/>
      <c r="F15" s="60"/>
      <c r="G15" s="25"/>
      <c r="H15" s="25"/>
    </row>
    <row r="16" spans="1:8" ht="112.5" x14ac:dyDescent="0.3">
      <c r="A16" s="47">
        <v>11</v>
      </c>
      <c r="B16" s="48" t="s">
        <v>182</v>
      </c>
      <c r="C16" s="25" t="s">
        <v>225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197</v>
      </c>
      <c r="C17" s="25" t="s">
        <v>184</v>
      </c>
      <c r="D17" s="43"/>
      <c r="E17" s="59"/>
      <c r="F17" s="60"/>
      <c r="G17" s="25"/>
      <c r="H17" s="25"/>
    </row>
    <row r="18" spans="1:8" ht="112.5" x14ac:dyDescent="0.3">
      <c r="A18" s="47">
        <v>13</v>
      </c>
      <c r="B18" s="48" t="s">
        <v>196</v>
      </c>
      <c r="C18" s="52" t="s">
        <v>226</v>
      </c>
      <c r="D18" s="43"/>
      <c r="E18" s="59"/>
      <c r="F18" s="60"/>
      <c r="G18" s="25"/>
      <c r="H18" s="25"/>
    </row>
    <row r="19" spans="1:8" ht="51.75" x14ac:dyDescent="0.3">
      <c r="A19" s="47">
        <v>14</v>
      </c>
      <c r="B19" s="48" t="s">
        <v>185</v>
      </c>
      <c r="C19" s="54" t="s">
        <v>186</v>
      </c>
      <c r="D19" s="43"/>
      <c r="E19" s="66"/>
      <c r="F19" s="66"/>
      <c r="G19" s="25"/>
      <c r="H19" s="25"/>
    </row>
    <row r="20" spans="1:8" ht="75" x14ac:dyDescent="0.3">
      <c r="A20" s="47">
        <v>15</v>
      </c>
      <c r="B20" s="48" t="s">
        <v>214</v>
      </c>
      <c r="C20" s="25" t="s">
        <v>215</v>
      </c>
      <c r="D20" s="43"/>
      <c r="E20" s="66"/>
      <c r="F20" s="66"/>
      <c r="G20" s="25"/>
      <c r="H20" s="25"/>
    </row>
    <row r="21" spans="1:8" ht="93.75" x14ac:dyDescent="0.3">
      <c r="A21" s="47">
        <v>16</v>
      </c>
      <c r="B21" s="48" t="s">
        <v>275</v>
      </c>
      <c r="C21" s="57" t="s">
        <v>187</v>
      </c>
      <c r="D21" s="43"/>
      <c r="E21" s="66"/>
      <c r="F21" s="66"/>
      <c r="G21" s="25"/>
      <c r="H21" s="25"/>
    </row>
    <row r="22" spans="1:8" ht="75" x14ac:dyDescent="0.3">
      <c r="A22" s="47">
        <v>17</v>
      </c>
      <c r="B22" s="48" t="s">
        <v>218</v>
      </c>
      <c r="C22" s="25" t="s">
        <v>241</v>
      </c>
      <c r="D22" s="43"/>
      <c r="E22" s="66"/>
      <c r="F22" s="66"/>
      <c r="G22" s="25"/>
      <c r="H22" s="25"/>
    </row>
    <row r="23" spans="1:8" ht="138" x14ac:dyDescent="0.3">
      <c r="A23" s="47">
        <v>18</v>
      </c>
      <c r="B23" s="48" t="s">
        <v>188</v>
      </c>
      <c r="C23" s="54" t="s">
        <v>189</v>
      </c>
      <c r="D23" s="43"/>
      <c r="E23" s="66"/>
      <c r="F23" s="66"/>
      <c r="G23" s="25"/>
      <c r="H23" s="25"/>
    </row>
    <row r="24" spans="1:8" ht="23.25" x14ac:dyDescent="0.3">
      <c r="A24" s="53"/>
      <c r="B24" s="51"/>
      <c r="C24" s="55"/>
      <c r="D24" s="42"/>
      <c r="E24" s="29"/>
      <c r="F24" s="29"/>
      <c r="G24" s="29"/>
      <c r="H24" s="29"/>
    </row>
    <row r="25" spans="1:8" ht="75.75" customHeight="1" x14ac:dyDescent="0.35">
      <c r="A25" s="64" t="s">
        <v>150</v>
      </c>
      <c r="B25" s="64"/>
      <c r="C25" s="44"/>
      <c r="D25" s="45"/>
      <c r="E25" s="62"/>
      <c r="F25" s="62"/>
      <c r="G25" s="62"/>
      <c r="H25" s="62"/>
    </row>
    <row r="26" spans="1:8" ht="23.25" x14ac:dyDescent="0.35">
      <c r="A26" s="49"/>
      <c r="B26" s="49"/>
      <c r="C26" s="24" t="s">
        <v>151</v>
      </c>
      <c r="D26" s="46"/>
      <c r="E26" s="65" t="s">
        <v>152</v>
      </c>
      <c r="F26" s="65"/>
      <c r="G26" s="65"/>
      <c r="H26" s="65"/>
    </row>
    <row r="27" spans="1:8" ht="23.25" x14ac:dyDescent="0.3">
      <c r="A27" s="56"/>
      <c r="B27" s="56"/>
      <c r="C27" s="56"/>
      <c r="D27" s="56"/>
      <c r="E27" s="56"/>
      <c r="F27" s="56"/>
      <c r="G27" s="49"/>
      <c r="H27" s="56"/>
    </row>
  </sheetData>
  <mergeCells count="25">
    <mergeCell ref="E26:H26"/>
    <mergeCell ref="E20:F20"/>
    <mergeCell ref="E21:F21"/>
    <mergeCell ref="E22:F22"/>
    <mergeCell ref="E17:F17"/>
    <mergeCell ref="E18:F18"/>
    <mergeCell ref="E19:F19"/>
    <mergeCell ref="E23:F23"/>
    <mergeCell ref="A25:B25"/>
    <mergeCell ref="E25:H25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35"/>
  <sheetViews>
    <sheetView view="pageBreakPreview" topLeftCell="A20" zoomScale="50" zoomScaleNormal="100" zoomScaleSheetLayoutView="50" workbookViewId="0">
      <selection activeCell="A6" sqref="A6:A31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16" customWidth="1"/>
    <col min="5" max="5" width="20.42578125" style="16" customWidth="1"/>
    <col min="6" max="6" width="16.7109375" style="16" customWidth="1"/>
    <col min="7" max="7" width="29.42578125" style="16" customWidth="1"/>
    <col min="8" max="8" width="23.7109375" style="16" customWidth="1"/>
    <col min="9" max="9" width="16.7109375" style="1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</row>
    <row r="15" spans="1:8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</row>
    <row r="16" spans="1:8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</row>
    <row r="18" spans="1:8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</row>
    <row r="19" spans="1:8" ht="86.25" x14ac:dyDescent="0.3">
      <c r="A19" s="47">
        <v>14</v>
      </c>
      <c r="B19" s="48" t="s">
        <v>198</v>
      </c>
      <c r="C19" s="54" t="s">
        <v>224</v>
      </c>
      <c r="D19" s="43"/>
      <c r="E19" s="59"/>
      <c r="F19" s="60"/>
      <c r="G19" s="25"/>
      <c r="H19" s="25"/>
    </row>
    <row r="20" spans="1:8" ht="112.5" x14ac:dyDescent="0.3">
      <c r="A20" s="47">
        <v>15</v>
      </c>
      <c r="B20" s="48" t="s">
        <v>182</v>
      </c>
      <c r="C20" s="25" t="s">
        <v>225</v>
      </c>
      <c r="D20" s="43"/>
      <c r="E20" s="59"/>
      <c r="F20" s="60"/>
      <c r="G20" s="25"/>
      <c r="H20" s="25"/>
    </row>
    <row r="21" spans="1:8" ht="93.75" x14ac:dyDescent="0.3">
      <c r="A21" s="47">
        <v>16</v>
      </c>
      <c r="B21" s="48" t="s">
        <v>197</v>
      </c>
      <c r="C21" s="25" t="s">
        <v>184</v>
      </c>
      <c r="D21" s="43"/>
      <c r="E21" s="59"/>
      <c r="F21" s="60"/>
      <c r="G21" s="25"/>
      <c r="H21" s="25"/>
    </row>
    <row r="22" spans="1:8" ht="112.5" x14ac:dyDescent="0.3">
      <c r="A22" s="47">
        <v>17</v>
      </c>
      <c r="B22" s="48" t="s">
        <v>196</v>
      </c>
      <c r="C22" s="52" t="s">
        <v>226</v>
      </c>
      <c r="D22" s="43"/>
      <c r="E22" s="59"/>
      <c r="F22" s="60"/>
      <c r="G22" s="25"/>
      <c r="H22" s="25"/>
    </row>
    <row r="23" spans="1:8" ht="51.75" x14ac:dyDescent="0.3">
      <c r="A23" s="47">
        <v>18</v>
      </c>
      <c r="B23" s="48" t="s">
        <v>185</v>
      </c>
      <c r="C23" s="54" t="s">
        <v>186</v>
      </c>
      <c r="D23" s="43"/>
      <c r="E23" s="66"/>
      <c r="F23" s="66"/>
      <c r="G23" s="25"/>
      <c r="H23" s="25"/>
    </row>
    <row r="24" spans="1:8" ht="120.75" x14ac:dyDescent="0.3">
      <c r="A24" s="47">
        <v>19</v>
      </c>
      <c r="B24" s="48" t="s">
        <v>202</v>
      </c>
      <c r="C24" s="54" t="s">
        <v>229</v>
      </c>
      <c r="D24" s="43"/>
      <c r="E24" s="66"/>
      <c r="F24" s="66"/>
      <c r="G24" s="25"/>
      <c r="H24" s="25"/>
    </row>
    <row r="25" spans="1:8" ht="86.25" x14ac:dyDescent="0.3">
      <c r="A25" s="47">
        <v>20</v>
      </c>
      <c r="B25" s="48" t="s">
        <v>211</v>
      </c>
      <c r="C25" s="54" t="s">
        <v>238</v>
      </c>
      <c r="D25" s="43"/>
      <c r="E25" s="66"/>
      <c r="F25" s="66"/>
      <c r="G25" s="25"/>
      <c r="H25" s="25"/>
    </row>
    <row r="26" spans="1:8" ht="75" x14ac:dyDescent="0.3">
      <c r="A26" s="47">
        <v>21</v>
      </c>
      <c r="B26" s="48" t="s">
        <v>214</v>
      </c>
      <c r="C26" s="25" t="s">
        <v>215</v>
      </c>
      <c r="D26" s="43"/>
      <c r="E26" s="66"/>
      <c r="F26" s="66"/>
      <c r="G26" s="25"/>
      <c r="H26" s="25"/>
    </row>
    <row r="27" spans="1:8" ht="93.75" x14ac:dyDescent="0.3">
      <c r="A27" s="47">
        <v>22</v>
      </c>
      <c r="B27" s="48" t="s">
        <v>275</v>
      </c>
      <c r="C27" s="57" t="s">
        <v>187</v>
      </c>
      <c r="D27" s="43"/>
      <c r="E27" s="66"/>
      <c r="F27" s="66"/>
      <c r="G27" s="25"/>
      <c r="H27" s="25"/>
    </row>
    <row r="28" spans="1:8" ht="75" x14ac:dyDescent="0.3">
      <c r="A28" s="47">
        <v>23</v>
      </c>
      <c r="B28" s="48" t="s">
        <v>218</v>
      </c>
      <c r="C28" s="25" t="s">
        <v>241</v>
      </c>
      <c r="D28" s="43"/>
      <c r="E28" s="66"/>
      <c r="F28" s="66"/>
      <c r="G28" s="25"/>
      <c r="H28" s="25"/>
    </row>
    <row r="29" spans="1:8" ht="75" x14ac:dyDescent="0.3">
      <c r="A29" s="47">
        <v>24</v>
      </c>
      <c r="B29" s="48" t="s">
        <v>221</v>
      </c>
      <c r="C29" s="25" t="s">
        <v>244</v>
      </c>
      <c r="D29" s="43"/>
      <c r="E29" s="59"/>
      <c r="F29" s="60"/>
      <c r="G29" s="25"/>
      <c r="H29" s="25"/>
    </row>
    <row r="30" spans="1:8" ht="93.75" x14ac:dyDescent="0.3">
      <c r="A30" s="47">
        <v>25</v>
      </c>
      <c r="B30" s="48" t="s">
        <v>255</v>
      </c>
      <c r="C30" s="25" t="s">
        <v>256</v>
      </c>
      <c r="D30" s="43"/>
      <c r="E30" s="66"/>
      <c r="F30" s="66"/>
      <c r="G30" s="25"/>
      <c r="H30" s="25"/>
    </row>
    <row r="31" spans="1:8" ht="138" x14ac:dyDescent="0.3">
      <c r="A31" s="47">
        <v>26</v>
      </c>
      <c r="B31" s="48" t="s">
        <v>188</v>
      </c>
      <c r="C31" s="54" t="s">
        <v>189</v>
      </c>
      <c r="D31" s="43"/>
      <c r="E31" s="66"/>
      <c r="F31" s="66"/>
      <c r="G31" s="25"/>
      <c r="H31" s="25"/>
    </row>
    <row r="32" spans="1:8" ht="23.25" x14ac:dyDescent="0.3">
      <c r="A32" s="53"/>
      <c r="B32" s="51"/>
      <c r="C32" s="55"/>
      <c r="D32" s="42"/>
      <c r="E32" s="29"/>
      <c r="F32" s="29"/>
      <c r="G32" s="29"/>
      <c r="H32" s="29"/>
    </row>
    <row r="33" spans="1:8" ht="48.75" customHeight="1" x14ac:dyDescent="0.35">
      <c r="A33" s="64" t="s">
        <v>150</v>
      </c>
      <c r="B33" s="64"/>
      <c r="C33" s="44"/>
      <c r="D33" s="45"/>
      <c r="E33" s="62"/>
      <c r="F33" s="62"/>
      <c r="G33" s="62"/>
      <c r="H33" s="62"/>
    </row>
    <row r="34" spans="1:8" ht="23.25" x14ac:dyDescent="0.35">
      <c r="A34" s="49"/>
      <c r="B34" s="49"/>
      <c r="C34" s="24" t="s">
        <v>151</v>
      </c>
      <c r="D34" s="46"/>
      <c r="E34" s="65" t="s">
        <v>152</v>
      </c>
      <c r="F34" s="65"/>
      <c r="G34" s="65"/>
      <c r="H34" s="65"/>
    </row>
    <row r="35" spans="1:8" ht="23.25" x14ac:dyDescent="0.3">
      <c r="A35" s="56"/>
      <c r="B35" s="56"/>
      <c r="C35" s="56"/>
      <c r="D35" s="56"/>
      <c r="E35" s="56"/>
      <c r="F35" s="56"/>
      <c r="G35" s="49"/>
      <c r="H35" s="56"/>
    </row>
  </sheetData>
  <mergeCells count="33">
    <mergeCell ref="E31:F31"/>
    <mergeCell ref="A33:B33"/>
    <mergeCell ref="E33:H33"/>
    <mergeCell ref="E34:H34"/>
    <mergeCell ref="E26:F26"/>
    <mergeCell ref="E27:F27"/>
    <mergeCell ref="E28:F28"/>
    <mergeCell ref="E29:F29"/>
    <mergeCell ref="E22:F22"/>
    <mergeCell ref="E23:F23"/>
    <mergeCell ref="E24:F24"/>
    <mergeCell ref="E25:F25"/>
    <mergeCell ref="E30:F30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31"/>
  <sheetViews>
    <sheetView view="pageBreakPreview" topLeftCell="A11" zoomScale="50" zoomScaleNormal="100" zoomScaleSheetLayoutView="50" workbookViewId="0">
      <selection activeCell="A6" sqref="A6:A25"/>
    </sheetView>
  </sheetViews>
  <sheetFormatPr defaultColWidth="9.28515625" defaultRowHeight="18.75" x14ac:dyDescent="0.3"/>
  <cols>
    <col min="1" max="1" width="6.42578125" style="6" customWidth="1"/>
    <col min="2" max="2" width="70.7109375" style="11" customWidth="1"/>
    <col min="3" max="3" width="24" style="6" customWidth="1"/>
    <col min="4" max="4" width="15" style="6" customWidth="1"/>
    <col min="5" max="5" width="20.42578125" style="6" customWidth="1"/>
    <col min="6" max="6" width="13.5703125" style="6" customWidth="1"/>
    <col min="7" max="7" width="29.42578125" style="6" customWidth="1"/>
    <col min="8" max="8" width="23.7109375" style="6" customWidth="1"/>
    <col min="9" max="9" width="13.5703125" style="6" customWidth="1"/>
    <col min="10" max="16384" width="9.28515625" style="6"/>
  </cols>
  <sheetData>
    <row r="1" spans="1:9" ht="23.25" x14ac:dyDescent="0.35">
      <c r="A1" s="61" t="s">
        <v>154</v>
      </c>
      <c r="B1" s="61"/>
      <c r="C1" s="61"/>
      <c r="D1" s="61"/>
      <c r="E1" s="61"/>
      <c r="F1" s="61"/>
      <c r="G1" s="61"/>
      <c r="H1" s="61"/>
    </row>
    <row r="2" spans="1:9" ht="23.25" x14ac:dyDescent="0.35">
      <c r="A2" s="62"/>
      <c r="B2" s="62"/>
      <c r="C2" s="62"/>
      <c r="D2" s="62"/>
      <c r="E2" s="62"/>
      <c r="F2" s="62"/>
      <c r="G2" s="62"/>
      <c r="H2" s="62"/>
      <c r="I2" s="7"/>
    </row>
    <row r="3" spans="1:9" x14ac:dyDescent="0.3">
      <c r="A3" s="63" t="s">
        <v>153</v>
      </c>
      <c r="B3" s="63"/>
      <c r="C3" s="63"/>
      <c r="D3" s="63"/>
      <c r="E3" s="63"/>
      <c r="F3" s="63"/>
      <c r="G3" s="63"/>
      <c r="H3" s="63"/>
    </row>
    <row r="4" spans="1:9" x14ac:dyDescent="0.3">
      <c r="A4" s="12"/>
      <c r="B4" s="12"/>
      <c r="C4" s="12"/>
      <c r="D4" s="12"/>
      <c r="E4" s="24"/>
      <c r="F4" s="24"/>
      <c r="G4" s="24"/>
      <c r="H4" s="24"/>
      <c r="I4" s="7"/>
    </row>
    <row r="5" spans="1:9" ht="93.75" x14ac:dyDescent="0.3">
      <c r="A5" s="25" t="s">
        <v>118</v>
      </c>
      <c r="B5" s="25" t="s">
        <v>155</v>
      </c>
      <c r="C5" s="25" t="s">
        <v>156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9" ht="93.75" x14ac:dyDescent="0.3">
      <c r="A6" s="47">
        <v>1</v>
      </c>
      <c r="B6" s="48" t="s">
        <v>161</v>
      </c>
      <c r="C6" s="25" t="s">
        <v>162</v>
      </c>
      <c r="D6" s="43"/>
      <c r="E6" s="59"/>
      <c r="F6" s="60"/>
      <c r="G6" s="25"/>
      <c r="H6" s="25"/>
    </row>
    <row r="7" spans="1:9" ht="168.75" x14ac:dyDescent="0.3">
      <c r="A7" s="47">
        <v>2</v>
      </c>
      <c r="B7" s="48" t="s">
        <v>163</v>
      </c>
      <c r="C7" s="25" t="s">
        <v>164</v>
      </c>
      <c r="D7" s="43"/>
      <c r="E7" s="59"/>
      <c r="F7" s="60"/>
      <c r="G7" s="25"/>
      <c r="H7" s="25"/>
    </row>
    <row r="8" spans="1:9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9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9" ht="112.5" x14ac:dyDescent="0.3">
      <c r="A10" s="47">
        <v>5</v>
      </c>
      <c r="B10" s="48" t="s">
        <v>165</v>
      </c>
      <c r="C10" s="25" t="s">
        <v>166</v>
      </c>
      <c r="D10" s="43"/>
      <c r="E10" s="59"/>
      <c r="F10" s="60"/>
      <c r="G10" s="25"/>
      <c r="H10" s="25"/>
    </row>
    <row r="11" spans="1:9" ht="150" x14ac:dyDescent="0.3">
      <c r="A11" s="47">
        <v>6</v>
      </c>
      <c r="B11" s="48" t="s">
        <v>271</v>
      </c>
      <c r="C11" s="25" t="s">
        <v>272</v>
      </c>
      <c r="D11" s="43"/>
      <c r="E11" s="59"/>
      <c r="F11" s="60"/>
      <c r="G11" s="25"/>
      <c r="H11" s="25"/>
    </row>
    <row r="12" spans="1:9" ht="56.25" x14ac:dyDescent="0.3">
      <c r="A12" s="47">
        <v>7</v>
      </c>
      <c r="B12" s="48" t="s">
        <v>169</v>
      </c>
      <c r="C12" s="25" t="s">
        <v>170</v>
      </c>
      <c r="D12" s="43"/>
      <c r="E12" s="59"/>
      <c r="F12" s="60"/>
      <c r="G12" s="25"/>
      <c r="H12" s="25"/>
    </row>
    <row r="13" spans="1:9" ht="75" x14ac:dyDescent="0.3">
      <c r="A13" s="47">
        <v>8</v>
      </c>
      <c r="B13" s="48" t="s">
        <v>171</v>
      </c>
      <c r="C13" s="25" t="s">
        <v>172</v>
      </c>
      <c r="D13" s="43"/>
      <c r="E13" s="59"/>
      <c r="F13" s="60"/>
      <c r="G13" s="25"/>
      <c r="H13" s="25"/>
    </row>
    <row r="14" spans="1:9" ht="112.5" x14ac:dyDescent="0.3">
      <c r="A14" s="47">
        <v>9</v>
      </c>
      <c r="B14" s="48" t="s">
        <v>273</v>
      </c>
      <c r="C14" s="25" t="s">
        <v>274</v>
      </c>
      <c r="D14" s="43"/>
      <c r="E14" s="59"/>
      <c r="F14" s="60"/>
      <c r="G14" s="25"/>
      <c r="H14" s="25"/>
    </row>
    <row r="15" spans="1:9" ht="93.75" x14ac:dyDescent="0.3">
      <c r="A15" s="47">
        <v>10</v>
      </c>
      <c r="B15" s="48" t="s">
        <v>194</v>
      </c>
      <c r="C15" s="25" t="s">
        <v>175</v>
      </c>
      <c r="D15" s="43"/>
      <c r="E15" s="59"/>
      <c r="F15" s="60"/>
      <c r="G15" s="25"/>
      <c r="H15" s="25"/>
    </row>
    <row r="16" spans="1:9" ht="112.5" x14ac:dyDescent="0.3">
      <c r="A16" s="47">
        <v>11</v>
      </c>
      <c r="B16" s="48" t="s">
        <v>176</v>
      </c>
      <c r="C16" s="25" t="s">
        <v>177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178</v>
      </c>
      <c r="C17" s="25" t="s">
        <v>179</v>
      </c>
      <c r="D17" s="43"/>
      <c r="E17" s="59"/>
      <c r="F17" s="60"/>
      <c r="G17" s="25"/>
      <c r="H17" s="25"/>
    </row>
    <row r="18" spans="1:8" ht="75" x14ac:dyDescent="0.3">
      <c r="A18" s="47">
        <v>13</v>
      </c>
      <c r="B18" s="48" t="s">
        <v>180</v>
      </c>
      <c r="C18" s="25" t="s">
        <v>181</v>
      </c>
      <c r="D18" s="43"/>
      <c r="E18" s="59"/>
      <c r="F18" s="60"/>
      <c r="G18" s="25"/>
      <c r="H18" s="25"/>
    </row>
    <row r="19" spans="1:8" ht="93.75" x14ac:dyDescent="0.3">
      <c r="A19" s="47">
        <v>14</v>
      </c>
      <c r="B19" s="48" t="s">
        <v>182</v>
      </c>
      <c r="C19" s="25" t="s">
        <v>183</v>
      </c>
      <c r="D19" s="43"/>
      <c r="E19" s="59"/>
      <c r="F19" s="60"/>
      <c r="G19" s="25"/>
      <c r="H19" s="25"/>
    </row>
    <row r="20" spans="1:8" ht="93.75" x14ac:dyDescent="0.3">
      <c r="A20" s="47">
        <v>15</v>
      </c>
      <c r="B20" s="48" t="s">
        <v>197</v>
      </c>
      <c r="C20" s="25" t="s">
        <v>184</v>
      </c>
      <c r="D20" s="43"/>
      <c r="E20" s="59"/>
      <c r="F20" s="60"/>
      <c r="G20" s="25"/>
      <c r="H20" s="25"/>
    </row>
    <row r="21" spans="1:8" ht="112.5" x14ac:dyDescent="0.3">
      <c r="A21" s="47">
        <v>16</v>
      </c>
      <c r="B21" s="48" t="s">
        <v>196</v>
      </c>
      <c r="C21" s="52" t="s">
        <v>195</v>
      </c>
      <c r="D21" s="43"/>
      <c r="E21" s="59"/>
      <c r="F21" s="60"/>
      <c r="G21" s="25"/>
      <c r="H21" s="25"/>
    </row>
    <row r="22" spans="1:8" ht="56.25" x14ac:dyDescent="0.3">
      <c r="A22" s="47">
        <v>17</v>
      </c>
      <c r="B22" s="48" t="s">
        <v>185</v>
      </c>
      <c r="C22" s="25" t="s">
        <v>186</v>
      </c>
      <c r="D22" s="43"/>
      <c r="E22" s="66"/>
      <c r="F22" s="66"/>
      <c r="G22" s="25"/>
      <c r="H22" s="25"/>
    </row>
    <row r="23" spans="1:8" ht="75" x14ac:dyDescent="0.3">
      <c r="A23" s="47">
        <v>18</v>
      </c>
      <c r="B23" s="48" t="s">
        <v>214</v>
      </c>
      <c r="C23" s="25" t="s">
        <v>215</v>
      </c>
      <c r="D23" s="25"/>
      <c r="E23" s="66"/>
      <c r="F23" s="66"/>
      <c r="G23" s="25"/>
      <c r="H23" s="25"/>
    </row>
    <row r="24" spans="1:8" ht="93.75" x14ac:dyDescent="0.3">
      <c r="A24" s="47">
        <v>19</v>
      </c>
      <c r="B24" s="48" t="s">
        <v>275</v>
      </c>
      <c r="C24" s="25" t="s">
        <v>187</v>
      </c>
      <c r="D24" s="43"/>
      <c r="E24" s="66"/>
      <c r="F24" s="66"/>
      <c r="G24" s="25"/>
      <c r="H24" s="25"/>
    </row>
    <row r="25" spans="1:8" ht="168.75" x14ac:dyDescent="0.3">
      <c r="A25" s="47">
        <v>20</v>
      </c>
      <c r="B25" s="48" t="s">
        <v>188</v>
      </c>
      <c r="C25" s="25" t="s">
        <v>189</v>
      </c>
      <c r="D25" s="43"/>
      <c r="E25" s="66"/>
      <c r="F25" s="66"/>
      <c r="G25" s="25"/>
      <c r="H25" s="25"/>
    </row>
    <row r="26" spans="1:8" ht="23.25" x14ac:dyDescent="0.3">
      <c r="A26" s="53"/>
      <c r="B26" s="51"/>
      <c r="C26" s="29"/>
      <c r="D26" s="42"/>
      <c r="E26" s="29"/>
      <c r="F26" s="29"/>
      <c r="G26" s="29"/>
      <c r="H26" s="29"/>
    </row>
    <row r="27" spans="1:8" ht="20.100000000000001" customHeight="1" x14ac:dyDescent="0.3">
      <c r="A27" s="53"/>
      <c r="B27" s="51"/>
      <c r="C27" s="29"/>
      <c r="D27" s="42"/>
      <c r="E27" s="29"/>
      <c r="F27" s="29"/>
      <c r="G27" s="29"/>
      <c r="H27" s="29"/>
    </row>
    <row r="28" spans="1:8" ht="23.25" hidden="1" x14ac:dyDescent="0.3">
      <c r="A28" s="53"/>
      <c r="B28" s="51"/>
      <c r="C28" s="29"/>
      <c r="D28" s="42"/>
      <c r="E28" s="29"/>
      <c r="F28" s="29"/>
      <c r="G28" s="29"/>
      <c r="H28" s="29"/>
    </row>
    <row r="29" spans="1:8" ht="40.15" customHeight="1" x14ac:dyDescent="0.35">
      <c r="A29" s="64" t="s">
        <v>150</v>
      </c>
      <c r="B29" s="64"/>
      <c r="C29" s="44"/>
      <c r="D29" s="45"/>
      <c r="E29" s="62"/>
      <c r="F29" s="62"/>
      <c r="G29" s="62"/>
      <c r="H29" s="62"/>
    </row>
    <row r="30" spans="1:8" ht="23.25" x14ac:dyDescent="0.35">
      <c r="A30" s="46"/>
      <c r="B30" s="46"/>
      <c r="C30" s="24" t="s">
        <v>151</v>
      </c>
      <c r="D30" s="46"/>
      <c r="E30" s="65" t="s">
        <v>152</v>
      </c>
      <c r="F30" s="65"/>
      <c r="G30" s="65"/>
      <c r="H30" s="65"/>
    </row>
    <row r="31" spans="1:8" ht="23.25" x14ac:dyDescent="0.35">
      <c r="A31" s="46"/>
      <c r="B31" s="46"/>
      <c r="C31" s="24"/>
      <c r="D31" s="46"/>
      <c r="E31" s="50"/>
      <c r="F31" s="24"/>
      <c r="G31" s="50"/>
      <c r="H31" s="50"/>
    </row>
  </sheetData>
  <mergeCells count="27">
    <mergeCell ref="E30:H30"/>
    <mergeCell ref="E21:F21"/>
    <mergeCell ref="E17:F17"/>
    <mergeCell ref="E18:F18"/>
    <mergeCell ref="E19:F19"/>
    <mergeCell ref="E20:F20"/>
    <mergeCell ref="E22:F22"/>
    <mergeCell ref="E23:F23"/>
    <mergeCell ref="E24:F24"/>
    <mergeCell ref="E25:F25"/>
    <mergeCell ref="A29:B29"/>
    <mergeCell ref="E29:H29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7:F7"/>
    <mergeCell ref="A1:H1"/>
    <mergeCell ref="A2:H2"/>
    <mergeCell ref="A3:H3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5" orientation="landscape" r:id="rId1"/>
  <headerFooter differentFirst="1"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30"/>
  <sheetViews>
    <sheetView view="pageBreakPreview" topLeftCell="A16" zoomScale="50" zoomScaleNormal="88" zoomScaleSheetLayoutView="50" workbookViewId="0">
      <selection activeCell="A6" sqref="A6:A26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6.28515625" style="6" customWidth="1"/>
    <col min="7" max="7" width="29.42578125" style="6" customWidth="1"/>
    <col min="8" max="8" width="23.7109375" style="6" customWidth="1"/>
    <col min="9" max="9" width="16.2851562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41.25" customHeight="1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12.5" x14ac:dyDescent="0.3">
      <c r="A14" s="47">
        <v>9</v>
      </c>
      <c r="B14" s="48" t="s">
        <v>273</v>
      </c>
      <c r="C14" s="57" t="s">
        <v>274</v>
      </c>
      <c r="D14" s="43"/>
      <c r="E14" s="59"/>
      <c r="F14" s="60"/>
      <c r="G14" s="25"/>
      <c r="H14" s="25"/>
    </row>
    <row r="15" spans="1:8" ht="93.75" x14ac:dyDescent="0.3">
      <c r="A15" s="47">
        <v>10</v>
      </c>
      <c r="B15" s="48" t="s">
        <v>194</v>
      </c>
      <c r="C15" s="25" t="s">
        <v>175</v>
      </c>
      <c r="D15" s="43"/>
      <c r="E15" s="59"/>
      <c r="F15" s="60"/>
      <c r="G15" s="25"/>
      <c r="H15" s="25"/>
    </row>
    <row r="16" spans="1:8" ht="69" x14ac:dyDescent="0.3">
      <c r="A16" s="47">
        <v>11</v>
      </c>
      <c r="B16" s="48" t="s">
        <v>180</v>
      </c>
      <c r="C16" s="54" t="s">
        <v>181</v>
      </c>
      <c r="D16" s="43"/>
      <c r="E16" s="59"/>
      <c r="F16" s="60"/>
      <c r="G16" s="25"/>
      <c r="H16" s="25"/>
    </row>
    <row r="17" spans="1:8" ht="86.25" x14ac:dyDescent="0.3">
      <c r="A17" s="47">
        <v>12</v>
      </c>
      <c r="B17" s="48" t="s">
        <v>198</v>
      </c>
      <c r="C17" s="54" t="s">
        <v>224</v>
      </c>
      <c r="D17" s="43"/>
      <c r="E17" s="59"/>
      <c r="F17" s="60"/>
      <c r="G17" s="25"/>
      <c r="H17" s="25"/>
    </row>
    <row r="18" spans="1:8" ht="93.75" x14ac:dyDescent="0.3">
      <c r="A18" s="47">
        <v>13</v>
      </c>
      <c r="B18" s="48" t="s">
        <v>197</v>
      </c>
      <c r="C18" s="25" t="s">
        <v>184</v>
      </c>
      <c r="D18" s="43"/>
      <c r="E18" s="59"/>
      <c r="F18" s="60"/>
      <c r="G18" s="25"/>
      <c r="H18" s="25"/>
    </row>
    <row r="19" spans="1:8" ht="112.5" x14ac:dyDescent="0.3">
      <c r="A19" s="47">
        <v>14</v>
      </c>
      <c r="B19" s="48" t="s">
        <v>196</v>
      </c>
      <c r="C19" s="52" t="s">
        <v>226</v>
      </c>
      <c r="D19" s="43"/>
      <c r="E19" s="59"/>
      <c r="F19" s="60"/>
      <c r="G19" s="25"/>
      <c r="H19" s="25"/>
    </row>
    <row r="20" spans="1:8" ht="51.75" x14ac:dyDescent="0.3">
      <c r="A20" s="47">
        <v>15</v>
      </c>
      <c r="B20" s="48" t="s">
        <v>185</v>
      </c>
      <c r="C20" s="54" t="s">
        <v>186</v>
      </c>
      <c r="D20" s="43"/>
      <c r="E20" s="66"/>
      <c r="F20" s="66"/>
      <c r="G20" s="25"/>
      <c r="H20" s="25"/>
    </row>
    <row r="21" spans="1:8" ht="69" x14ac:dyDescent="0.3">
      <c r="A21" s="47">
        <v>16</v>
      </c>
      <c r="B21" s="48" t="s">
        <v>201</v>
      </c>
      <c r="C21" s="54" t="s">
        <v>228</v>
      </c>
      <c r="D21" s="43"/>
      <c r="E21" s="59"/>
      <c r="F21" s="60"/>
      <c r="G21" s="25"/>
      <c r="H21" s="25"/>
    </row>
    <row r="22" spans="1:8" ht="120.75" x14ac:dyDescent="0.3">
      <c r="A22" s="47">
        <v>17</v>
      </c>
      <c r="B22" s="48" t="s">
        <v>202</v>
      </c>
      <c r="C22" s="54" t="s">
        <v>229</v>
      </c>
      <c r="D22" s="43"/>
      <c r="E22" s="66"/>
      <c r="F22" s="66"/>
      <c r="G22" s="25"/>
      <c r="H22" s="25"/>
    </row>
    <row r="23" spans="1:8" ht="86.25" x14ac:dyDescent="0.3">
      <c r="A23" s="47">
        <v>18</v>
      </c>
      <c r="B23" s="48" t="s">
        <v>209</v>
      </c>
      <c r="C23" s="54" t="s">
        <v>236</v>
      </c>
      <c r="D23" s="43"/>
      <c r="E23" s="66"/>
      <c r="F23" s="66"/>
      <c r="G23" s="25"/>
      <c r="H23" s="25"/>
    </row>
    <row r="24" spans="1:8" ht="75" x14ac:dyDescent="0.3">
      <c r="A24" s="47">
        <v>19</v>
      </c>
      <c r="B24" s="48" t="s">
        <v>214</v>
      </c>
      <c r="C24" s="25" t="s">
        <v>215</v>
      </c>
      <c r="D24" s="43"/>
      <c r="E24" s="66"/>
      <c r="F24" s="66"/>
      <c r="G24" s="25"/>
      <c r="H24" s="25"/>
    </row>
    <row r="25" spans="1:8" ht="93.75" x14ac:dyDescent="0.3">
      <c r="A25" s="47">
        <v>20</v>
      </c>
      <c r="B25" s="48" t="s">
        <v>275</v>
      </c>
      <c r="C25" s="57" t="s">
        <v>187</v>
      </c>
      <c r="D25" s="43"/>
      <c r="E25" s="66"/>
      <c r="F25" s="66"/>
      <c r="G25" s="25"/>
      <c r="H25" s="25"/>
    </row>
    <row r="26" spans="1:8" ht="138" x14ac:dyDescent="0.3">
      <c r="A26" s="47">
        <v>21</v>
      </c>
      <c r="B26" s="48" t="s">
        <v>188</v>
      </c>
      <c r="C26" s="54" t="s">
        <v>189</v>
      </c>
      <c r="D26" s="43"/>
      <c r="E26" s="66"/>
      <c r="F26" s="66"/>
      <c r="G26" s="25"/>
      <c r="H26" s="25"/>
    </row>
    <row r="27" spans="1:8" ht="23.25" x14ac:dyDescent="0.3">
      <c r="A27" s="53"/>
      <c r="B27" s="51"/>
      <c r="C27" s="55"/>
      <c r="D27" s="42"/>
      <c r="E27" s="29"/>
      <c r="F27" s="29"/>
      <c r="G27" s="29"/>
      <c r="H27" s="29"/>
    </row>
    <row r="28" spans="1:8" ht="42" customHeight="1" x14ac:dyDescent="0.35">
      <c r="A28" s="64" t="s">
        <v>150</v>
      </c>
      <c r="B28" s="64"/>
      <c r="C28" s="44"/>
      <c r="D28" s="45"/>
      <c r="E28" s="62"/>
      <c r="F28" s="62"/>
      <c r="G28" s="62"/>
      <c r="H28" s="62"/>
    </row>
    <row r="29" spans="1:8" ht="23.25" x14ac:dyDescent="0.35">
      <c r="A29" s="49"/>
      <c r="B29" s="49"/>
      <c r="C29" s="24" t="s">
        <v>151</v>
      </c>
      <c r="D29" s="46"/>
      <c r="E29" s="65" t="s">
        <v>152</v>
      </c>
      <c r="F29" s="65"/>
      <c r="G29" s="65"/>
      <c r="H29" s="65"/>
    </row>
    <row r="30" spans="1:8" ht="23.25" x14ac:dyDescent="0.3">
      <c r="A30" s="56"/>
      <c r="B30" s="56"/>
      <c r="C30" s="56"/>
      <c r="D30" s="56"/>
      <c r="E30" s="56"/>
      <c r="F30" s="56"/>
      <c r="G30" s="49"/>
      <c r="H30" s="56"/>
    </row>
  </sheetData>
  <mergeCells count="28">
    <mergeCell ref="E26:F26"/>
    <mergeCell ref="A28:B28"/>
    <mergeCell ref="E28:H28"/>
    <mergeCell ref="E29:H29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2:F12"/>
    <mergeCell ref="E13:F13"/>
    <mergeCell ref="E14:F14"/>
    <mergeCell ref="E15:F15"/>
    <mergeCell ref="E25:F25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356"/>
  <sheetViews>
    <sheetView view="pageBreakPreview" topLeftCell="A29" zoomScale="50" zoomScaleNormal="100" zoomScaleSheetLayoutView="50" workbookViewId="0">
      <selection activeCell="A6" sqref="A6:A40"/>
    </sheetView>
  </sheetViews>
  <sheetFormatPr defaultColWidth="9.28515625" defaultRowHeight="18.75" x14ac:dyDescent="0.3"/>
  <cols>
    <col min="1" max="1" width="7.28515625" style="6" customWidth="1"/>
    <col min="2" max="2" width="70.7109375" style="6" customWidth="1"/>
    <col min="3" max="3" width="24" style="6" customWidth="1"/>
    <col min="4" max="4" width="15" style="16" customWidth="1"/>
    <col min="5" max="5" width="20.42578125" style="16" customWidth="1"/>
    <col min="6" max="6" width="15.5703125" style="16" customWidth="1"/>
    <col min="7" max="7" width="29.42578125" style="16" customWidth="1"/>
    <col min="8" max="8" width="23.7109375" style="16" customWidth="1"/>
    <col min="9" max="9" width="15.5703125" style="16" customWidth="1"/>
    <col min="10" max="16384" width="9.28515625" style="6"/>
  </cols>
  <sheetData>
    <row r="1" spans="1:9" ht="23.25" x14ac:dyDescent="0.35">
      <c r="A1" s="46"/>
      <c r="B1" s="46"/>
      <c r="C1" s="24"/>
      <c r="D1" s="46"/>
      <c r="E1" s="29"/>
      <c r="F1" s="29"/>
      <c r="G1" s="29"/>
      <c r="H1" s="29"/>
      <c r="I1" s="21"/>
    </row>
    <row r="2" spans="1:9" ht="23.25" x14ac:dyDescent="0.35">
      <c r="A2" s="61" t="s">
        <v>154</v>
      </c>
      <c r="B2" s="61"/>
      <c r="C2" s="61"/>
      <c r="D2" s="61"/>
      <c r="E2" s="61"/>
      <c r="F2" s="61"/>
      <c r="G2" s="61"/>
      <c r="H2" s="61"/>
      <c r="I2" s="21"/>
    </row>
    <row r="3" spans="1:9" ht="23.25" x14ac:dyDescent="0.35">
      <c r="A3" s="62"/>
      <c r="B3" s="62"/>
      <c r="C3" s="62"/>
      <c r="D3" s="62"/>
      <c r="E3" s="62"/>
      <c r="F3" s="62"/>
      <c r="G3" s="62"/>
      <c r="H3" s="62"/>
      <c r="I3" s="21"/>
    </row>
    <row r="4" spans="1:9" x14ac:dyDescent="0.3">
      <c r="A4" s="68" t="s">
        <v>153</v>
      </c>
      <c r="B4" s="68"/>
      <c r="C4" s="68"/>
      <c r="D4" s="68"/>
      <c r="E4" s="68"/>
      <c r="F4" s="68"/>
      <c r="G4" s="68"/>
      <c r="H4" s="68"/>
      <c r="I4" s="21"/>
    </row>
    <row r="5" spans="1:9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  <c r="I5" s="21"/>
    </row>
    <row r="6" spans="1:9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  <c r="I6" s="21"/>
    </row>
    <row r="7" spans="1:9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  <c r="I7" s="21"/>
    </row>
    <row r="8" spans="1:9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  <c r="I8" s="21"/>
    </row>
    <row r="9" spans="1:9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  <c r="I9" s="21"/>
    </row>
    <row r="10" spans="1:9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  <c r="I10" s="21"/>
    </row>
    <row r="11" spans="1:9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  <c r="I11" s="21"/>
    </row>
    <row r="12" spans="1:9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  <c r="I12" s="21"/>
    </row>
    <row r="13" spans="1:9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  <c r="I13" s="21"/>
    </row>
    <row r="14" spans="1:9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  <c r="I14" s="21"/>
    </row>
    <row r="15" spans="1:9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  <c r="I15" s="21"/>
    </row>
    <row r="16" spans="1:9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  <c r="I16" s="21"/>
    </row>
    <row r="17" spans="1:9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  <c r="I17" s="21"/>
    </row>
    <row r="18" spans="1:9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  <c r="I18" s="21"/>
    </row>
    <row r="19" spans="1:9" ht="86.25" x14ac:dyDescent="0.3">
      <c r="A19" s="47">
        <v>14</v>
      </c>
      <c r="B19" s="48" t="s">
        <v>198</v>
      </c>
      <c r="C19" s="54" t="s">
        <v>224</v>
      </c>
      <c r="D19" s="43"/>
      <c r="E19" s="59"/>
      <c r="F19" s="60"/>
      <c r="G19" s="25"/>
      <c r="H19" s="25"/>
      <c r="I19" s="21"/>
    </row>
    <row r="20" spans="1:9" ht="93.75" customHeight="1" x14ac:dyDescent="0.3">
      <c r="A20" s="47">
        <v>15</v>
      </c>
      <c r="B20" s="48" t="s">
        <v>182</v>
      </c>
      <c r="C20" s="25" t="s">
        <v>225</v>
      </c>
      <c r="D20" s="43"/>
      <c r="E20" s="59"/>
      <c r="F20" s="60"/>
      <c r="G20" s="25"/>
      <c r="H20" s="25"/>
      <c r="I20" s="21"/>
    </row>
    <row r="21" spans="1:9" ht="93.75" x14ac:dyDescent="0.3">
      <c r="A21" s="47">
        <v>16</v>
      </c>
      <c r="B21" s="48" t="s">
        <v>197</v>
      </c>
      <c r="C21" s="25" t="s">
        <v>184</v>
      </c>
      <c r="D21" s="43"/>
      <c r="E21" s="59"/>
      <c r="F21" s="60"/>
      <c r="G21" s="25"/>
      <c r="H21" s="25"/>
      <c r="I21" s="21"/>
    </row>
    <row r="22" spans="1:9" ht="112.5" x14ac:dyDescent="0.3">
      <c r="A22" s="47">
        <v>17</v>
      </c>
      <c r="B22" s="48" t="s">
        <v>196</v>
      </c>
      <c r="C22" s="52" t="s">
        <v>226</v>
      </c>
      <c r="D22" s="43"/>
      <c r="E22" s="59"/>
      <c r="F22" s="60"/>
      <c r="G22" s="25"/>
      <c r="H22" s="25"/>
      <c r="I22" s="21"/>
    </row>
    <row r="23" spans="1:9" ht="51.75" x14ac:dyDescent="0.3">
      <c r="A23" s="47">
        <v>18</v>
      </c>
      <c r="B23" s="48" t="s">
        <v>185</v>
      </c>
      <c r="C23" s="54" t="s">
        <v>186</v>
      </c>
      <c r="D23" s="43"/>
      <c r="E23" s="66"/>
      <c r="F23" s="66"/>
      <c r="G23" s="25"/>
      <c r="H23" s="25"/>
      <c r="I23" s="21"/>
    </row>
    <row r="24" spans="1:9" ht="58.5" customHeight="1" x14ac:dyDescent="0.3">
      <c r="A24" s="47">
        <v>19</v>
      </c>
      <c r="B24" s="48" t="s">
        <v>201</v>
      </c>
      <c r="C24" s="54" t="s">
        <v>228</v>
      </c>
      <c r="D24" s="43"/>
      <c r="E24" s="66"/>
      <c r="F24" s="66"/>
      <c r="G24" s="25"/>
      <c r="H24" s="25"/>
      <c r="I24" s="21"/>
    </row>
    <row r="25" spans="1:9" ht="103.5" customHeight="1" x14ac:dyDescent="0.3">
      <c r="A25" s="47">
        <v>20</v>
      </c>
      <c r="B25" s="48" t="s">
        <v>202</v>
      </c>
      <c r="C25" s="54" t="s">
        <v>229</v>
      </c>
      <c r="D25" s="43"/>
      <c r="E25" s="66"/>
      <c r="F25" s="66"/>
      <c r="G25" s="25"/>
      <c r="H25" s="25"/>
      <c r="I25" s="21"/>
    </row>
    <row r="26" spans="1:9" ht="69" x14ac:dyDescent="0.3">
      <c r="A26" s="47">
        <v>21</v>
      </c>
      <c r="B26" s="48" t="s">
        <v>203</v>
      </c>
      <c r="C26" s="54" t="s">
        <v>230</v>
      </c>
      <c r="D26" s="43"/>
      <c r="E26" s="66"/>
      <c r="F26" s="66"/>
      <c r="G26" s="25"/>
      <c r="H26" s="25"/>
      <c r="I26" s="21"/>
    </row>
    <row r="27" spans="1:9" ht="55.5" customHeight="1" x14ac:dyDescent="0.3">
      <c r="A27" s="47">
        <v>22</v>
      </c>
      <c r="B27" s="48" t="s">
        <v>204</v>
      </c>
      <c r="C27" s="54" t="s">
        <v>231</v>
      </c>
      <c r="D27" s="43"/>
      <c r="E27" s="66"/>
      <c r="F27" s="66"/>
      <c r="G27" s="25"/>
      <c r="H27" s="25"/>
      <c r="I27" s="21"/>
    </row>
    <row r="28" spans="1:9" ht="51.75" customHeight="1" x14ac:dyDescent="0.3">
      <c r="A28" s="47">
        <v>23</v>
      </c>
      <c r="B28" s="48" t="s">
        <v>205</v>
      </c>
      <c r="C28" s="54" t="s">
        <v>232</v>
      </c>
      <c r="D28" s="43"/>
      <c r="E28" s="66"/>
      <c r="F28" s="66"/>
      <c r="G28" s="25"/>
      <c r="H28" s="25"/>
      <c r="I28" s="21"/>
    </row>
    <row r="29" spans="1:9" ht="69" x14ac:dyDescent="0.3">
      <c r="A29" s="47">
        <v>24</v>
      </c>
      <c r="B29" s="48" t="s">
        <v>206</v>
      </c>
      <c r="C29" s="54" t="s">
        <v>233</v>
      </c>
      <c r="D29" s="43"/>
      <c r="E29" s="66"/>
      <c r="F29" s="66"/>
      <c r="G29" s="25"/>
      <c r="H29" s="25"/>
      <c r="I29" s="21"/>
    </row>
    <row r="30" spans="1:9" ht="69" x14ac:dyDescent="0.3">
      <c r="A30" s="47">
        <v>25</v>
      </c>
      <c r="B30" s="48" t="s">
        <v>207</v>
      </c>
      <c r="C30" s="54" t="s">
        <v>234</v>
      </c>
      <c r="D30" s="43"/>
      <c r="E30" s="66"/>
      <c r="F30" s="66"/>
      <c r="G30" s="25"/>
      <c r="H30" s="25"/>
      <c r="I30" s="21"/>
    </row>
    <row r="31" spans="1:9" ht="86.25" x14ac:dyDescent="0.3">
      <c r="A31" s="47">
        <v>26</v>
      </c>
      <c r="B31" s="48" t="s">
        <v>208</v>
      </c>
      <c r="C31" s="54" t="s">
        <v>235</v>
      </c>
      <c r="D31" s="43"/>
      <c r="E31" s="66"/>
      <c r="F31" s="66"/>
      <c r="G31" s="25"/>
      <c r="H31" s="25"/>
      <c r="I31" s="21"/>
    </row>
    <row r="32" spans="1:9" ht="87" customHeight="1" x14ac:dyDescent="0.3">
      <c r="A32" s="47">
        <v>27</v>
      </c>
      <c r="B32" s="48" t="s">
        <v>176</v>
      </c>
      <c r="C32" s="54" t="s">
        <v>177</v>
      </c>
      <c r="D32" s="43"/>
      <c r="E32" s="66"/>
      <c r="F32" s="66"/>
      <c r="G32" s="25"/>
      <c r="H32" s="25"/>
      <c r="I32" s="21"/>
    </row>
    <row r="33" spans="1:9" ht="75" x14ac:dyDescent="0.3">
      <c r="A33" s="47">
        <v>28</v>
      </c>
      <c r="B33" s="48" t="s">
        <v>214</v>
      </c>
      <c r="C33" s="25" t="s">
        <v>215</v>
      </c>
      <c r="D33" s="43"/>
      <c r="E33" s="66"/>
      <c r="F33" s="66"/>
      <c r="G33" s="25"/>
      <c r="H33" s="25"/>
      <c r="I33" s="21"/>
    </row>
    <row r="34" spans="1:9" ht="93.75" x14ac:dyDescent="0.3">
      <c r="A34" s="47">
        <v>29</v>
      </c>
      <c r="B34" s="48" t="s">
        <v>275</v>
      </c>
      <c r="C34" s="57" t="s">
        <v>187</v>
      </c>
      <c r="D34" s="43"/>
      <c r="E34" s="66"/>
      <c r="F34" s="66"/>
      <c r="G34" s="25"/>
      <c r="H34" s="25"/>
      <c r="I34" s="21"/>
    </row>
    <row r="35" spans="1:9" ht="75" x14ac:dyDescent="0.3">
      <c r="A35" s="47">
        <v>30</v>
      </c>
      <c r="B35" s="48" t="s">
        <v>219</v>
      </c>
      <c r="C35" s="25" t="s">
        <v>242</v>
      </c>
      <c r="D35" s="43"/>
      <c r="E35" s="66"/>
      <c r="F35" s="66"/>
      <c r="G35" s="25"/>
      <c r="H35" s="25"/>
      <c r="I35" s="21"/>
    </row>
    <row r="36" spans="1:9" ht="75" x14ac:dyDescent="0.3">
      <c r="A36" s="47">
        <v>31</v>
      </c>
      <c r="B36" s="48" t="s">
        <v>220</v>
      </c>
      <c r="C36" s="25" t="s">
        <v>243</v>
      </c>
      <c r="D36" s="43"/>
      <c r="E36" s="66"/>
      <c r="F36" s="66"/>
      <c r="G36" s="25"/>
      <c r="H36" s="25"/>
      <c r="I36" s="21"/>
    </row>
    <row r="37" spans="1:9" ht="75" x14ac:dyDescent="0.3">
      <c r="A37" s="47">
        <v>32</v>
      </c>
      <c r="B37" s="48" t="s">
        <v>221</v>
      </c>
      <c r="C37" s="25" t="s">
        <v>244</v>
      </c>
      <c r="D37" s="43"/>
      <c r="E37" s="66"/>
      <c r="F37" s="66"/>
      <c r="G37" s="25"/>
      <c r="H37" s="25"/>
      <c r="I37" s="21"/>
    </row>
    <row r="38" spans="1:9" ht="75" x14ac:dyDescent="0.3">
      <c r="A38" s="47">
        <v>33</v>
      </c>
      <c r="B38" s="48" t="s">
        <v>222</v>
      </c>
      <c r="C38" s="25" t="s">
        <v>245</v>
      </c>
      <c r="D38" s="43"/>
      <c r="E38" s="66"/>
      <c r="F38" s="66"/>
      <c r="G38" s="25"/>
      <c r="H38" s="25"/>
      <c r="I38" s="21"/>
    </row>
    <row r="39" spans="1:9" ht="93.75" x14ac:dyDescent="0.3">
      <c r="A39" s="47">
        <v>34</v>
      </c>
      <c r="B39" s="48" t="s">
        <v>255</v>
      </c>
      <c r="C39" s="25" t="s">
        <v>256</v>
      </c>
      <c r="D39" s="43"/>
      <c r="E39" s="66"/>
      <c r="F39" s="66"/>
      <c r="G39" s="25"/>
      <c r="H39" s="25"/>
      <c r="I39" s="21"/>
    </row>
    <row r="40" spans="1:9" ht="138" x14ac:dyDescent="0.3">
      <c r="A40" s="47">
        <v>35</v>
      </c>
      <c r="B40" s="48" t="s">
        <v>188</v>
      </c>
      <c r="C40" s="54" t="s">
        <v>189</v>
      </c>
      <c r="D40" s="43"/>
      <c r="E40" s="66"/>
      <c r="F40" s="66"/>
      <c r="G40" s="25"/>
      <c r="H40" s="25"/>
      <c r="I40" s="21"/>
    </row>
    <row r="41" spans="1:9" ht="23.25" x14ac:dyDescent="0.3">
      <c r="A41" s="53"/>
      <c r="B41" s="51"/>
      <c r="C41" s="55"/>
      <c r="D41" s="42"/>
      <c r="E41" s="29"/>
      <c r="F41" s="29"/>
      <c r="G41" s="29"/>
      <c r="H41" s="29"/>
      <c r="I41" s="21"/>
    </row>
    <row r="42" spans="1:9" ht="42.75" customHeight="1" x14ac:dyDescent="0.35">
      <c r="A42" s="64" t="s">
        <v>150</v>
      </c>
      <c r="B42" s="64"/>
      <c r="C42" s="44"/>
      <c r="D42" s="45"/>
      <c r="E42" s="62"/>
      <c r="F42" s="62"/>
      <c r="G42" s="62"/>
      <c r="H42" s="62"/>
      <c r="I42" s="21"/>
    </row>
    <row r="43" spans="1:9" ht="23.25" x14ac:dyDescent="0.35">
      <c r="A43" s="49"/>
      <c r="B43" s="49"/>
      <c r="C43" s="24" t="s">
        <v>151</v>
      </c>
      <c r="D43" s="46"/>
      <c r="E43" s="65" t="s">
        <v>152</v>
      </c>
      <c r="F43" s="65"/>
      <c r="G43" s="65"/>
      <c r="H43" s="65"/>
      <c r="I43" s="21"/>
    </row>
    <row r="44" spans="1:9" ht="23.25" x14ac:dyDescent="0.3">
      <c r="A44" s="56"/>
      <c r="B44" s="56"/>
      <c r="C44" s="56"/>
      <c r="D44" s="56"/>
      <c r="E44" s="56"/>
      <c r="F44" s="56"/>
      <c r="G44" s="49"/>
      <c r="H44" s="56"/>
      <c r="I44" s="21"/>
    </row>
    <row r="45" spans="1:9" x14ac:dyDescent="0.3">
      <c r="A45" s="20"/>
      <c r="B45" s="20"/>
      <c r="C45" s="20"/>
      <c r="D45" s="21"/>
      <c r="E45" s="21"/>
      <c r="F45" s="21"/>
      <c r="G45" s="21"/>
      <c r="H45" s="21"/>
      <c r="I45" s="21"/>
    </row>
    <row r="46" spans="1:9" x14ac:dyDescent="0.3">
      <c r="A46" s="20"/>
      <c r="B46" s="20"/>
      <c r="C46" s="20"/>
      <c r="D46" s="21"/>
      <c r="E46" s="21"/>
      <c r="F46" s="21"/>
      <c r="G46" s="21"/>
      <c r="H46" s="21"/>
      <c r="I46" s="21"/>
    </row>
    <row r="47" spans="1:9" x14ac:dyDescent="0.3">
      <c r="A47" s="20"/>
      <c r="B47" s="20"/>
      <c r="C47" s="20"/>
      <c r="D47" s="21"/>
      <c r="E47" s="21"/>
      <c r="F47" s="21"/>
      <c r="G47" s="21"/>
      <c r="H47" s="21"/>
      <c r="I47" s="21"/>
    </row>
    <row r="48" spans="1:9" x14ac:dyDescent="0.3">
      <c r="A48" s="20"/>
      <c r="B48" s="20"/>
      <c r="C48" s="20"/>
      <c r="D48" s="21"/>
      <c r="E48" s="21"/>
      <c r="F48" s="21"/>
      <c r="G48" s="21"/>
      <c r="H48" s="21"/>
      <c r="I48" s="21"/>
    </row>
    <row r="49" spans="1:9" x14ac:dyDescent="0.3">
      <c r="A49" s="20"/>
      <c r="B49" s="20"/>
      <c r="C49" s="20"/>
      <c r="D49" s="21"/>
      <c r="E49" s="21"/>
      <c r="F49" s="21"/>
      <c r="G49" s="21"/>
      <c r="H49" s="21"/>
      <c r="I49" s="21"/>
    </row>
    <row r="50" spans="1:9" x14ac:dyDescent="0.3">
      <c r="A50" s="20"/>
      <c r="B50" s="20"/>
      <c r="C50" s="20"/>
      <c r="D50" s="21"/>
      <c r="E50" s="21"/>
      <c r="F50" s="21"/>
      <c r="G50" s="21"/>
      <c r="H50" s="21"/>
      <c r="I50" s="21"/>
    </row>
    <row r="51" spans="1:9" x14ac:dyDescent="0.3">
      <c r="A51" s="20"/>
      <c r="B51" s="20"/>
      <c r="C51" s="20"/>
      <c r="D51" s="21"/>
      <c r="E51" s="21"/>
      <c r="F51" s="21"/>
      <c r="G51" s="21"/>
      <c r="H51" s="21"/>
      <c r="I51" s="21"/>
    </row>
    <row r="52" spans="1:9" x14ac:dyDescent="0.3">
      <c r="A52" s="20"/>
      <c r="B52" s="20"/>
      <c r="C52" s="20"/>
      <c r="D52" s="21"/>
      <c r="E52" s="21"/>
      <c r="F52" s="21"/>
      <c r="G52" s="21"/>
      <c r="H52" s="21"/>
      <c r="I52" s="21"/>
    </row>
    <row r="53" spans="1:9" x14ac:dyDescent="0.3">
      <c r="A53" s="20"/>
      <c r="B53" s="20"/>
      <c r="C53" s="20"/>
      <c r="D53" s="21"/>
      <c r="E53" s="21"/>
      <c r="F53" s="21"/>
      <c r="G53" s="21"/>
      <c r="H53" s="21"/>
      <c r="I53" s="21"/>
    </row>
    <row r="54" spans="1:9" x14ac:dyDescent="0.3">
      <c r="A54" s="20"/>
      <c r="B54" s="20"/>
      <c r="C54" s="20"/>
      <c r="D54" s="21"/>
      <c r="E54" s="21"/>
      <c r="F54" s="21"/>
      <c r="G54" s="21"/>
      <c r="H54" s="21"/>
      <c r="I54" s="21"/>
    </row>
    <row r="55" spans="1:9" x14ac:dyDescent="0.3">
      <c r="A55" s="20"/>
      <c r="B55" s="20"/>
      <c r="C55" s="20"/>
      <c r="D55" s="21"/>
      <c r="E55" s="21"/>
      <c r="F55" s="21"/>
      <c r="G55" s="21"/>
      <c r="H55" s="21"/>
      <c r="I55" s="21"/>
    </row>
    <row r="56" spans="1:9" x14ac:dyDescent="0.3">
      <c r="A56" s="20"/>
      <c r="B56" s="20"/>
      <c r="C56" s="20"/>
      <c r="D56" s="21"/>
      <c r="E56" s="21"/>
      <c r="F56" s="21"/>
      <c r="G56" s="21"/>
      <c r="H56" s="21"/>
      <c r="I56" s="21"/>
    </row>
    <row r="57" spans="1:9" x14ac:dyDescent="0.3">
      <c r="A57" s="20"/>
      <c r="B57" s="20"/>
      <c r="C57" s="20"/>
      <c r="D57" s="21"/>
      <c r="E57" s="21"/>
      <c r="F57" s="21"/>
      <c r="G57" s="21"/>
      <c r="H57" s="21"/>
      <c r="I57" s="21"/>
    </row>
    <row r="58" spans="1:9" x14ac:dyDescent="0.3">
      <c r="A58" s="20"/>
      <c r="B58" s="20"/>
      <c r="C58" s="20"/>
      <c r="D58" s="21"/>
      <c r="E58" s="21"/>
      <c r="F58" s="21"/>
      <c r="G58" s="21"/>
      <c r="H58" s="21"/>
      <c r="I58" s="21"/>
    </row>
    <row r="59" spans="1:9" x14ac:dyDescent="0.3">
      <c r="A59" s="20"/>
      <c r="B59" s="20"/>
      <c r="C59" s="20"/>
      <c r="D59" s="21"/>
      <c r="E59" s="21"/>
      <c r="F59" s="21"/>
      <c r="G59" s="21"/>
      <c r="H59" s="21"/>
      <c r="I59" s="21"/>
    </row>
    <row r="60" spans="1:9" x14ac:dyDescent="0.3">
      <c r="A60" s="20"/>
      <c r="B60" s="20"/>
      <c r="C60" s="20"/>
      <c r="D60" s="21"/>
      <c r="E60" s="21"/>
      <c r="F60" s="21"/>
      <c r="G60" s="21"/>
      <c r="H60" s="21"/>
      <c r="I60" s="21"/>
    </row>
    <row r="61" spans="1:9" x14ac:dyDescent="0.3">
      <c r="A61" s="20"/>
      <c r="B61" s="20"/>
      <c r="C61" s="20"/>
      <c r="D61" s="21"/>
      <c r="E61" s="21"/>
      <c r="F61" s="21"/>
      <c r="G61" s="21"/>
      <c r="H61" s="21"/>
      <c r="I61" s="21"/>
    </row>
    <row r="62" spans="1:9" x14ac:dyDescent="0.3">
      <c r="A62" s="20"/>
      <c r="B62" s="20"/>
      <c r="C62" s="20"/>
      <c r="D62" s="21"/>
      <c r="E62" s="21"/>
      <c r="F62" s="21"/>
      <c r="G62" s="21"/>
      <c r="H62" s="21"/>
      <c r="I62" s="21"/>
    </row>
    <row r="63" spans="1:9" x14ac:dyDescent="0.3">
      <c r="A63" s="20"/>
      <c r="B63" s="20"/>
      <c r="C63" s="20"/>
      <c r="D63" s="21"/>
      <c r="E63" s="21"/>
      <c r="F63" s="21"/>
      <c r="G63" s="21"/>
      <c r="H63" s="21"/>
      <c r="I63" s="21"/>
    </row>
    <row r="64" spans="1:9" x14ac:dyDescent="0.3">
      <c r="A64" s="20"/>
      <c r="B64" s="20"/>
      <c r="C64" s="20"/>
      <c r="D64" s="21"/>
      <c r="E64" s="21"/>
      <c r="F64" s="21"/>
      <c r="G64" s="21"/>
      <c r="H64" s="21"/>
      <c r="I64" s="21"/>
    </row>
    <row r="65" spans="1:9" x14ac:dyDescent="0.3">
      <c r="A65" s="20"/>
      <c r="B65" s="20"/>
      <c r="C65" s="20"/>
      <c r="D65" s="21"/>
      <c r="E65" s="21"/>
      <c r="F65" s="21"/>
      <c r="G65" s="21"/>
      <c r="H65" s="21"/>
      <c r="I65" s="21"/>
    </row>
    <row r="66" spans="1:9" x14ac:dyDescent="0.3">
      <c r="A66" s="20"/>
      <c r="B66" s="20"/>
      <c r="C66" s="20"/>
      <c r="D66" s="21"/>
      <c r="E66" s="21"/>
      <c r="F66" s="21"/>
      <c r="G66" s="21"/>
      <c r="H66" s="21"/>
      <c r="I66" s="21"/>
    </row>
    <row r="67" spans="1:9" x14ac:dyDescent="0.3">
      <c r="A67" s="20"/>
      <c r="B67" s="20"/>
      <c r="C67" s="20"/>
      <c r="D67" s="21"/>
      <c r="E67" s="21"/>
      <c r="F67" s="21"/>
      <c r="G67" s="21"/>
      <c r="H67" s="21"/>
      <c r="I67" s="21"/>
    </row>
    <row r="68" spans="1:9" x14ac:dyDescent="0.3">
      <c r="A68" s="20"/>
      <c r="B68" s="20"/>
      <c r="C68" s="20"/>
      <c r="D68" s="21"/>
      <c r="E68" s="21"/>
      <c r="F68" s="21"/>
      <c r="G68" s="21"/>
      <c r="H68" s="21"/>
      <c r="I68" s="21"/>
    </row>
    <row r="69" spans="1:9" x14ac:dyDescent="0.3">
      <c r="A69" s="20"/>
      <c r="B69" s="20"/>
      <c r="C69" s="20"/>
      <c r="D69" s="21"/>
      <c r="E69" s="21"/>
      <c r="F69" s="21"/>
      <c r="G69" s="21"/>
      <c r="H69" s="21"/>
      <c r="I69" s="21"/>
    </row>
    <row r="70" spans="1:9" x14ac:dyDescent="0.3">
      <c r="A70" s="20"/>
      <c r="B70" s="20"/>
      <c r="C70" s="20"/>
      <c r="D70" s="21"/>
      <c r="E70" s="21"/>
      <c r="F70" s="21"/>
      <c r="G70" s="21"/>
      <c r="H70" s="21"/>
      <c r="I70" s="21"/>
    </row>
    <row r="71" spans="1:9" x14ac:dyDescent="0.3">
      <c r="A71" s="20"/>
      <c r="B71" s="20"/>
      <c r="C71" s="20"/>
      <c r="D71" s="21"/>
      <c r="E71" s="21"/>
      <c r="F71" s="21"/>
      <c r="G71" s="21"/>
      <c r="H71" s="21"/>
      <c r="I71" s="21"/>
    </row>
    <row r="72" spans="1:9" x14ac:dyDescent="0.3">
      <c r="A72" s="20"/>
      <c r="B72" s="20"/>
      <c r="C72" s="20"/>
      <c r="D72" s="21"/>
      <c r="E72" s="21"/>
      <c r="F72" s="21"/>
      <c r="G72" s="21"/>
      <c r="H72" s="21"/>
      <c r="I72" s="21"/>
    </row>
    <row r="73" spans="1:9" x14ac:dyDescent="0.3">
      <c r="A73" s="20"/>
      <c r="B73" s="20"/>
      <c r="C73" s="20"/>
      <c r="D73" s="21"/>
      <c r="E73" s="21"/>
      <c r="F73" s="21"/>
      <c r="G73" s="21"/>
      <c r="H73" s="21"/>
      <c r="I73" s="21"/>
    </row>
    <row r="74" spans="1:9" x14ac:dyDescent="0.3">
      <c r="A74" s="20"/>
      <c r="B74" s="20"/>
      <c r="C74" s="20"/>
      <c r="D74" s="21"/>
      <c r="E74" s="21"/>
      <c r="F74" s="21"/>
      <c r="G74" s="21"/>
      <c r="H74" s="21"/>
      <c r="I74" s="21"/>
    </row>
    <row r="75" spans="1:9" x14ac:dyDescent="0.3">
      <c r="A75" s="20"/>
      <c r="B75" s="20"/>
      <c r="C75" s="20"/>
      <c r="D75" s="21"/>
      <c r="E75" s="21"/>
      <c r="F75" s="21"/>
      <c r="G75" s="21"/>
      <c r="H75" s="21"/>
      <c r="I75" s="21"/>
    </row>
    <row r="76" spans="1:9" x14ac:dyDescent="0.3">
      <c r="A76" s="20"/>
      <c r="B76" s="20"/>
      <c r="C76" s="20"/>
      <c r="D76" s="21"/>
      <c r="E76" s="21"/>
      <c r="F76" s="21"/>
      <c r="G76" s="21"/>
      <c r="H76" s="21"/>
      <c r="I76" s="21"/>
    </row>
    <row r="77" spans="1:9" x14ac:dyDescent="0.3">
      <c r="A77" s="20"/>
      <c r="B77" s="20"/>
      <c r="C77" s="20"/>
      <c r="D77" s="21"/>
      <c r="E77" s="21"/>
      <c r="F77" s="21"/>
      <c r="G77" s="21"/>
      <c r="H77" s="21"/>
      <c r="I77" s="21"/>
    </row>
    <row r="78" spans="1:9" x14ac:dyDescent="0.3">
      <c r="A78" s="20"/>
      <c r="B78" s="20"/>
      <c r="C78" s="20"/>
      <c r="D78" s="21"/>
      <c r="E78" s="21"/>
      <c r="F78" s="21"/>
      <c r="G78" s="21"/>
      <c r="H78" s="21"/>
      <c r="I78" s="21"/>
    </row>
    <row r="79" spans="1:9" x14ac:dyDescent="0.3">
      <c r="A79" s="20"/>
      <c r="B79" s="20"/>
      <c r="C79" s="20"/>
      <c r="D79" s="21"/>
      <c r="E79" s="21"/>
      <c r="F79" s="21"/>
      <c r="G79" s="21"/>
      <c r="H79" s="21"/>
      <c r="I79" s="21"/>
    </row>
    <row r="80" spans="1:9" x14ac:dyDescent="0.3">
      <c r="A80" s="20"/>
      <c r="B80" s="20"/>
      <c r="C80" s="20"/>
      <c r="D80" s="21"/>
      <c r="E80" s="21"/>
      <c r="F80" s="21"/>
      <c r="G80" s="21"/>
      <c r="H80" s="21"/>
      <c r="I80" s="21"/>
    </row>
    <row r="81" spans="1:9" x14ac:dyDescent="0.3">
      <c r="A81" s="20"/>
      <c r="B81" s="20"/>
      <c r="C81" s="20"/>
      <c r="D81" s="21"/>
      <c r="E81" s="21"/>
      <c r="F81" s="21"/>
      <c r="G81" s="21"/>
      <c r="H81" s="21"/>
      <c r="I81" s="21"/>
    </row>
    <row r="82" spans="1:9" x14ac:dyDescent="0.3">
      <c r="A82" s="20"/>
      <c r="B82" s="20"/>
      <c r="C82" s="20"/>
      <c r="D82" s="21"/>
      <c r="E82" s="21"/>
      <c r="F82" s="21"/>
      <c r="G82" s="21"/>
      <c r="H82" s="21"/>
      <c r="I82" s="21"/>
    </row>
    <row r="83" spans="1:9" x14ac:dyDescent="0.3">
      <c r="A83" s="20"/>
      <c r="B83" s="20"/>
      <c r="C83" s="20"/>
      <c r="D83" s="21"/>
      <c r="E83" s="21"/>
      <c r="F83" s="21"/>
      <c r="G83" s="21"/>
      <c r="H83" s="21"/>
      <c r="I83" s="21"/>
    </row>
    <row r="84" spans="1:9" x14ac:dyDescent="0.3">
      <c r="A84" s="20"/>
      <c r="B84" s="20"/>
      <c r="C84" s="20"/>
      <c r="D84" s="21"/>
      <c r="E84" s="21"/>
      <c r="F84" s="21"/>
      <c r="G84" s="21"/>
      <c r="H84" s="21"/>
      <c r="I84" s="21"/>
    </row>
    <row r="85" spans="1:9" x14ac:dyDescent="0.3">
      <c r="A85" s="20"/>
      <c r="B85" s="20"/>
      <c r="C85" s="20"/>
      <c r="D85" s="21"/>
      <c r="E85" s="21"/>
      <c r="F85" s="21"/>
      <c r="G85" s="21"/>
      <c r="H85" s="21"/>
      <c r="I85" s="21"/>
    </row>
    <row r="86" spans="1:9" x14ac:dyDescent="0.3">
      <c r="A86" s="20"/>
      <c r="B86" s="20"/>
      <c r="C86" s="20"/>
      <c r="D86" s="21"/>
      <c r="E86" s="21"/>
      <c r="F86" s="21"/>
      <c r="G86" s="21"/>
      <c r="H86" s="21"/>
      <c r="I86" s="21"/>
    </row>
    <row r="87" spans="1:9" x14ac:dyDescent="0.3">
      <c r="A87" s="20"/>
      <c r="B87" s="20"/>
      <c r="C87" s="20"/>
      <c r="D87" s="21"/>
      <c r="E87" s="21"/>
      <c r="F87" s="21"/>
      <c r="G87" s="21"/>
      <c r="H87" s="21"/>
      <c r="I87" s="21"/>
    </row>
    <row r="88" spans="1:9" x14ac:dyDescent="0.3">
      <c r="A88" s="20"/>
      <c r="B88" s="20"/>
      <c r="C88" s="20"/>
      <c r="D88" s="21"/>
      <c r="E88" s="21"/>
      <c r="F88" s="21"/>
      <c r="G88" s="21"/>
      <c r="H88" s="21"/>
      <c r="I88" s="21"/>
    </row>
    <row r="89" spans="1:9" x14ac:dyDescent="0.3">
      <c r="A89" s="20"/>
      <c r="B89" s="20"/>
      <c r="C89" s="20"/>
      <c r="D89" s="21"/>
      <c r="E89" s="21"/>
      <c r="F89" s="21"/>
      <c r="G89" s="21"/>
      <c r="H89" s="21"/>
      <c r="I89" s="21"/>
    </row>
    <row r="90" spans="1:9" x14ac:dyDescent="0.3">
      <c r="A90" s="20"/>
      <c r="B90" s="20"/>
      <c r="C90" s="20"/>
      <c r="D90" s="21"/>
      <c r="E90" s="21"/>
      <c r="F90" s="21"/>
      <c r="G90" s="21"/>
      <c r="H90" s="21"/>
      <c r="I90" s="21"/>
    </row>
    <row r="91" spans="1:9" x14ac:dyDescent="0.3">
      <c r="A91" s="20"/>
      <c r="B91" s="20"/>
      <c r="C91" s="20"/>
      <c r="D91" s="21"/>
      <c r="E91" s="21"/>
      <c r="F91" s="21"/>
      <c r="G91" s="21"/>
      <c r="H91" s="21"/>
      <c r="I91" s="21"/>
    </row>
    <row r="92" spans="1:9" x14ac:dyDescent="0.3">
      <c r="A92" s="20"/>
      <c r="B92" s="20"/>
      <c r="C92" s="20"/>
      <c r="D92" s="21"/>
      <c r="E92" s="21"/>
      <c r="F92" s="21"/>
      <c r="G92" s="21"/>
      <c r="H92" s="21"/>
      <c r="I92" s="21"/>
    </row>
    <row r="93" spans="1:9" x14ac:dyDescent="0.3">
      <c r="A93" s="20"/>
      <c r="B93" s="20"/>
      <c r="C93" s="20"/>
      <c r="D93" s="21"/>
      <c r="E93" s="21"/>
      <c r="F93" s="21"/>
      <c r="G93" s="21"/>
      <c r="H93" s="21"/>
      <c r="I93" s="21"/>
    </row>
    <row r="94" spans="1:9" x14ac:dyDescent="0.3">
      <c r="A94" s="20"/>
      <c r="B94" s="20"/>
      <c r="C94" s="20"/>
      <c r="D94" s="21"/>
      <c r="E94" s="21"/>
      <c r="F94" s="21"/>
      <c r="G94" s="21"/>
      <c r="H94" s="21"/>
      <c r="I94" s="21"/>
    </row>
    <row r="356" spans="4:4" x14ac:dyDescent="0.3">
      <c r="D356" s="16">
        <f>SUM(D1:D354)</f>
        <v>0</v>
      </c>
    </row>
  </sheetData>
  <mergeCells count="42">
    <mergeCell ref="E31:F31"/>
    <mergeCell ref="E38:F38"/>
    <mergeCell ref="E39:F39"/>
    <mergeCell ref="E40:F40"/>
    <mergeCell ref="E43:H43"/>
    <mergeCell ref="E32:F32"/>
    <mergeCell ref="E33:F33"/>
    <mergeCell ref="E34:F34"/>
    <mergeCell ref="E35:F35"/>
    <mergeCell ref="E36:F36"/>
    <mergeCell ref="E37:F37"/>
    <mergeCell ref="E17:F17"/>
    <mergeCell ref="A42:B42"/>
    <mergeCell ref="E42:H42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36"/>
  <sheetViews>
    <sheetView view="pageBreakPreview" topLeftCell="A22" zoomScale="50" zoomScaleNormal="100" zoomScaleSheetLayoutView="50" workbookViewId="0">
      <selection activeCell="A6" sqref="A6:A32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16" customWidth="1"/>
    <col min="5" max="5" width="20.42578125" style="16" customWidth="1"/>
    <col min="6" max="6" width="18.42578125" style="16" customWidth="1"/>
    <col min="7" max="7" width="29.42578125" style="16" customWidth="1"/>
    <col min="8" max="8" width="23.7109375" style="16" customWidth="1"/>
    <col min="9" max="9" width="18.42578125" style="1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</row>
    <row r="15" spans="1:8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</row>
    <row r="16" spans="1:8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</row>
    <row r="18" spans="1:8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</row>
    <row r="19" spans="1:8" ht="86.25" x14ac:dyDescent="0.3">
      <c r="A19" s="47">
        <v>14</v>
      </c>
      <c r="B19" s="48" t="s">
        <v>198</v>
      </c>
      <c r="C19" s="54" t="s">
        <v>224</v>
      </c>
      <c r="D19" s="43"/>
      <c r="E19" s="59"/>
      <c r="F19" s="60"/>
      <c r="G19" s="25"/>
      <c r="H19" s="25"/>
    </row>
    <row r="20" spans="1:8" ht="112.5" x14ac:dyDescent="0.3">
      <c r="A20" s="47">
        <v>15</v>
      </c>
      <c r="B20" s="48" t="s">
        <v>182</v>
      </c>
      <c r="C20" s="25" t="s">
        <v>225</v>
      </c>
      <c r="D20" s="43"/>
      <c r="E20" s="59"/>
      <c r="F20" s="60"/>
      <c r="G20" s="25"/>
      <c r="H20" s="25"/>
    </row>
    <row r="21" spans="1:8" ht="93.75" x14ac:dyDescent="0.3">
      <c r="A21" s="47">
        <v>16</v>
      </c>
      <c r="B21" s="48" t="s">
        <v>197</v>
      </c>
      <c r="C21" s="25" t="s">
        <v>184</v>
      </c>
      <c r="D21" s="43"/>
      <c r="E21" s="59"/>
      <c r="F21" s="60"/>
      <c r="G21" s="25"/>
      <c r="H21" s="25"/>
    </row>
    <row r="22" spans="1:8" ht="112.5" x14ac:dyDescent="0.3">
      <c r="A22" s="47">
        <v>17</v>
      </c>
      <c r="B22" s="48" t="s">
        <v>196</v>
      </c>
      <c r="C22" s="52" t="s">
        <v>226</v>
      </c>
      <c r="D22" s="43"/>
      <c r="E22" s="59"/>
      <c r="F22" s="60"/>
      <c r="G22" s="25"/>
      <c r="H22" s="25"/>
    </row>
    <row r="23" spans="1:8" ht="51.75" x14ac:dyDescent="0.3">
      <c r="A23" s="47">
        <v>18</v>
      </c>
      <c r="B23" s="48" t="s">
        <v>185</v>
      </c>
      <c r="C23" s="54" t="s">
        <v>186</v>
      </c>
      <c r="D23" s="43"/>
      <c r="E23" s="66"/>
      <c r="F23" s="66"/>
      <c r="G23" s="25"/>
      <c r="H23" s="25"/>
    </row>
    <row r="24" spans="1:8" ht="69" x14ac:dyDescent="0.3">
      <c r="A24" s="47">
        <v>19</v>
      </c>
      <c r="B24" s="48" t="s">
        <v>204</v>
      </c>
      <c r="C24" s="54" t="s">
        <v>231</v>
      </c>
      <c r="D24" s="43"/>
      <c r="E24" s="66"/>
      <c r="F24" s="66"/>
      <c r="G24" s="25"/>
      <c r="H24" s="25"/>
    </row>
    <row r="25" spans="1:8" ht="69" x14ac:dyDescent="0.3">
      <c r="A25" s="47">
        <v>20</v>
      </c>
      <c r="B25" s="48" t="s">
        <v>205</v>
      </c>
      <c r="C25" s="54" t="s">
        <v>232</v>
      </c>
      <c r="D25" s="43"/>
      <c r="E25" s="66"/>
      <c r="F25" s="66"/>
      <c r="G25" s="25"/>
      <c r="H25" s="25"/>
    </row>
    <row r="26" spans="1:8" ht="86.25" x14ac:dyDescent="0.3">
      <c r="A26" s="47">
        <v>21</v>
      </c>
      <c r="B26" s="48" t="s">
        <v>208</v>
      </c>
      <c r="C26" s="54" t="s">
        <v>235</v>
      </c>
      <c r="D26" s="43"/>
      <c r="E26" s="66"/>
      <c r="F26" s="66"/>
      <c r="G26" s="25"/>
      <c r="H26" s="25"/>
    </row>
    <row r="27" spans="1:8" ht="103.5" x14ac:dyDescent="0.3">
      <c r="A27" s="47">
        <v>22</v>
      </c>
      <c r="B27" s="48" t="s">
        <v>176</v>
      </c>
      <c r="C27" s="54" t="s">
        <v>177</v>
      </c>
      <c r="D27" s="43"/>
      <c r="E27" s="66"/>
      <c r="F27" s="66"/>
      <c r="G27" s="25"/>
      <c r="H27" s="25"/>
    </row>
    <row r="28" spans="1:8" ht="75" x14ac:dyDescent="0.3">
      <c r="A28" s="47">
        <v>23</v>
      </c>
      <c r="B28" s="48" t="s">
        <v>214</v>
      </c>
      <c r="C28" s="25" t="s">
        <v>215</v>
      </c>
      <c r="D28" s="43"/>
      <c r="E28" s="66"/>
      <c r="F28" s="66"/>
      <c r="G28" s="25"/>
      <c r="H28" s="25"/>
    </row>
    <row r="29" spans="1:8" ht="93.75" x14ac:dyDescent="0.3">
      <c r="A29" s="47">
        <v>24</v>
      </c>
      <c r="B29" s="48" t="s">
        <v>275</v>
      </c>
      <c r="C29" s="57" t="s">
        <v>187</v>
      </c>
      <c r="D29" s="43"/>
      <c r="E29" s="66"/>
      <c r="F29" s="66"/>
      <c r="G29" s="25"/>
      <c r="H29" s="25"/>
    </row>
    <row r="30" spans="1:8" ht="75" x14ac:dyDescent="0.3">
      <c r="A30" s="47">
        <v>25</v>
      </c>
      <c r="B30" s="48" t="s">
        <v>221</v>
      </c>
      <c r="C30" s="25" t="s">
        <v>244</v>
      </c>
      <c r="D30" s="43"/>
      <c r="E30" s="66"/>
      <c r="F30" s="66"/>
      <c r="G30" s="25"/>
      <c r="H30" s="25"/>
    </row>
    <row r="31" spans="1:8" ht="93.75" x14ac:dyDescent="0.3">
      <c r="A31" s="47">
        <v>26</v>
      </c>
      <c r="B31" s="48" t="s">
        <v>255</v>
      </c>
      <c r="C31" s="25" t="s">
        <v>256</v>
      </c>
      <c r="D31" s="43"/>
      <c r="E31" s="66"/>
      <c r="F31" s="66"/>
      <c r="G31" s="25"/>
      <c r="H31" s="25"/>
    </row>
    <row r="32" spans="1:8" ht="138" x14ac:dyDescent="0.3">
      <c r="A32" s="47">
        <v>27</v>
      </c>
      <c r="B32" s="48" t="s">
        <v>188</v>
      </c>
      <c r="C32" s="54" t="s">
        <v>189</v>
      </c>
      <c r="D32" s="43"/>
      <c r="E32" s="66"/>
      <c r="F32" s="66"/>
      <c r="G32" s="25"/>
      <c r="H32" s="25"/>
    </row>
    <row r="33" spans="1:8" ht="23.25" x14ac:dyDescent="0.3">
      <c r="A33" s="53"/>
      <c r="B33" s="51"/>
      <c r="C33" s="55"/>
      <c r="D33" s="42"/>
      <c r="E33" s="29"/>
      <c r="F33" s="29"/>
      <c r="G33" s="29"/>
      <c r="H33" s="29"/>
    </row>
    <row r="34" spans="1:8" ht="39" customHeight="1" x14ac:dyDescent="0.35">
      <c r="A34" s="64" t="s">
        <v>150</v>
      </c>
      <c r="B34" s="64"/>
      <c r="C34" s="44"/>
      <c r="D34" s="45"/>
      <c r="E34" s="62"/>
      <c r="F34" s="62"/>
      <c r="G34" s="62"/>
      <c r="H34" s="62"/>
    </row>
    <row r="35" spans="1:8" ht="23.25" x14ac:dyDescent="0.35">
      <c r="A35" s="49"/>
      <c r="B35" s="49"/>
      <c r="C35" s="24" t="s">
        <v>151</v>
      </c>
      <c r="D35" s="46"/>
      <c r="E35" s="65" t="s">
        <v>152</v>
      </c>
      <c r="F35" s="65"/>
      <c r="G35" s="65"/>
      <c r="H35" s="65"/>
    </row>
    <row r="36" spans="1:8" ht="23.25" x14ac:dyDescent="0.3">
      <c r="A36" s="56"/>
      <c r="B36" s="56"/>
      <c r="C36" s="56"/>
      <c r="D36" s="56"/>
      <c r="E36" s="56"/>
      <c r="F36" s="56"/>
      <c r="G36" s="49"/>
      <c r="H36" s="56"/>
    </row>
  </sheetData>
  <mergeCells count="34">
    <mergeCell ref="E27:F27"/>
    <mergeCell ref="E28:F28"/>
    <mergeCell ref="E29:F29"/>
    <mergeCell ref="E30:F30"/>
    <mergeCell ref="E31:F31"/>
    <mergeCell ref="E32:F32"/>
    <mergeCell ref="A34:B34"/>
    <mergeCell ref="E34:H34"/>
    <mergeCell ref="E35:H35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7" orientation="landscape" r:id="rId1"/>
  <headerFooter differentFirst="1"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32"/>
  <sheetViews>
    <sheetView view="pageBreakPreview" topLeftCell="A20" zoomScale="50" zoomScaleNormal="100" zoomScaleSheetLayoutView="50" workbookViewId="0">
      <selection activeCell="A6" sqref="A6:A28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16" customWidth="1"/>
    <col min="5" max="5" width="20.42578125" style="16" customWidth="1"/>
    <col min="6" max="6" width="17" style="16" customWidth="1"/>
    <col min="7" max="7" width="29.42578125" style="16" customWidth="1"/>
    <col min="8" max="8" width="23.7109375" style="16" customWidth="1"/>
    <col min="9" max="9" width="17" style="1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</row>
    <row r="9" spans="1:8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</row>
    <row r="10" spans="1:8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</row>
    <row r="11" spans="1:8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</row>
    <row r="12" spans="1:8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</row>
    <row r="13" spans="1:8" ht="112.5" x14ac:dyDescent="0.3">
      <c r="A13" s="47">
        <v>8</v>
      </c>
      <c r="B13" s="48" t="s">
        <v>273</v>
      </c>
      <c r="C13" s="57" t="s">
        <v>274</v>
      </c>
      <c r="D13" s="43"/>
      <c r="E13" s="59"/>
      <c r="F13" s="60"/>
      <c r="G13" s="25"/>
      <c r="H13" s="25"/>
    </row>
    <row r="14" spans="1:8" ht="93.75" x14ac:dyDescent="0.3">
      <c r="A14" s="47">
        <v>9</v>
      </c>
      <c r="B14" s="48" t="s">
        <v>194</v>
      </c>
      <c r="C14" s="25" t="s">
        <v>175</v>
      </c>
      <c r="D14" s="43"/>
      <c r="E14" s="59"/>
      <c r="F14" s="60"/>
      <c r="G14" s="25"/>
      <c r="H14" s="25"/>
    </row>
    <row r="15" spans="1:8" ht="69" x14ac:dyDescent="0.3">
      <c r="A15" s="47">
        <v>10</v>
      </c>
      <c r="B15" s="48" t="s">
        <v>180</v>
      </c>
      <c r="C15" s="54" t="s">
        <v>181</v>
      </c>
      <c r="D15" s="43"/>
      <c r="E15" s="59"/>
      <c r="F15" s="60"/>
      <c r="G15" s="25"/>
      <c r="H15" s="25"/>
    </row>
    <row r="16" spans="1:8" ht="86.25" x14ac:dyDescent="0.3">
      <c r="A16" s="47">
        <v>11</v>
      </c>
      <c r="B16" s="48" t="s">
        <v>198</v>
      </c>
      <c r="C16" s="54" t="s">
        <v>224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197</v>
      </c>
      <c r="C17" s="25" t="s">
        <v>184</v>
      </c>
      <c r="D17" s="43"/>
      <c r="E17" s="59"/>
      <c r="F17" s="60"/>
      <c r="G17" s="25"/>
      <c r="H17" s="25"/>
    </row>
    <row r="18" spans="1:8" ht="112.5" x14ac:dyDescent="0.3">
      <c r="A18" s="47">
        <v>13</v>
      </c>
      <c r="B18" s="48" t="s">
        <v>196</v>
      </c>
      <c r="C18" s="52" t="s">
        <v>226</v>
      </c>
      <c r="D18" s="43"/>
      <c r="E18" s="59"/>
      <c r="F18" s="60"/>
      <c r="G18" s="25"/>
      <c r="H18" s="25"/>
    </row>
    <row r="19" spans="1:8" ht="51.75" x14ac:dyDescent="0.3">
      <c r="A19" s="47">
        <v>14</v>
      </c>
      <c r="B19" s="48" t="s">
        <v>185</v>
      </c>
      <c r="C19" s="54" t="s">
        <v>186</v>
      </c>
      <c r="D19" s="43"/>
      <c r="E19" s="66"/>
      <c r="F19" s="66"/>
      <c r="G19" s="25"/>
      <c r="H19" s="25"/>
    </row>
    <row r="20" spans="1:8" ht="69" x14ac:dyDescent="0.3">
      <c r="A20" s="47">
        <v>15</v>
      </c>
      <c r="B20" s="48" t="s">
        <v>201</v>
      </c>
      <c r="C20" s="54" t="s">
        <v>228</v>
      </c>
      <c r="D20" s="43"/>
      <c r="E20" s="66"/>
      <c r="F20" s="66"/>
      <c r="G20" s="25"/>
      <c r="H20" s="25"/>
    </row>
    <row r="21" spans="1:8" ht="120.75" x14ac:dyDescent="0.3">
      <c r="A21" s="47">
        <v>16</v>
      </c>
      <c r="B21" s="48" t="s">
        <v>202</v>
      </c>
      <c r="C21" s="54" t="s">
        <v>229</v>
      </c>
      <c r="D21" s="43"/>
      <c r="E21" s="66"/>
      <c r="F21" s="66"/>
      <c r="G21" s="25"/>
      <c r="H21" s="25"/>
    </row>
    <row r="22" spans="1:8" ht="69" x14ac:dyDescent="0.3">
      <c r="A22" s="47">
        <v>17</v>
      </c>
      <c r="B22" s="48" t="s">
        <v>203</v>
      </c>
      <c r="C22" s="54" t="s">
        <v>230</v>
      </c>
      <c r="D22" s="43"/>
      <c r="E22" s="66"/>
      <c r="F22" s="66"/>
      <c r="G22" s="25"/>
      <c r="H22" s="25"/>
    </row>
    <row r="23" spans="1:8" ht="69" x14ac:dyDescent="0.3">
      <c r="A23" s="47">
        <v>18</v>
      </c>
      <c r="B23" s="48" t="s">
        <v>205</v>
      </c>
      <c r="C23" s="54" t="s">
        <v>232</v>
      </c>
      <c r="D23" s="43"/>
      <c r="E23" s="59"/>
      <c r="F23" s="60"/>
      <c r="G23" s="25"/>
      <c r="H23" s="25"/>
    </row>
    <row r="24" spans="1:8" ht="75" x14ac:dyDescent="0.3">
      <c r="A24" s="47">
        <v>19</v>
      </c>
      <c r="B24" s="48" t="s">
        <v>214</v>
      </c>
      <c r="C24" s="25" t="s">
        <v>215</v>
      </c>
      <c r="D24" s="43"/>
      <c r="E24" s="66"/>
      <c r="F24" s="66"/>
      <c r="G24" s="25"/>
      <c r="H24" s="25"/>
    </row>
    <row r="25" spans="1:8" ht="93.75" x14ac:dyDescent="0.3">
      <c r="A25" s="47">
        <v>20</v>
      </c>
      <c r="B25" s="48" t="s">
        <v>275</v>
      </c>
      <c r="C25" s="57" t="s">
        <v>187</v>
      </c>
      <c r="D25" s="43"/>
      <c r="E25" s="66"/>
      <c r="F25" s="66"/>
      <c r="G25" s="25"/>
      <c r="H25" s="25"/>
    </row>
    <row r="26" spans="1:8" ht="75" x14ac:dyDescent="0.3">
      <c r="A26" s="47">
        <v>21</v>
      </c>
      <c r="B26" s="48" t="s">
        <v>220</v>
      </c>
      <c r="C26" s="25" t="s">
        <v>243</v>
      </c>
      <c r="D26" s="43"/>
      <c r="E26" s="66"/>
      <c r="F26" s="66"/>
      <c r="G26" s="25"/>
      <c r="H26" s="25"/>
    </row>
    <row r="27" spans="1:8" ht="75" x14ac:dyDescent="0.3">
      <c r="A27" s="47">
        <v>22</v>
      </c>
      <c r="B27" s="48" t="s">
        <v>222</v>
      </c>
      <c r="C27" s="25" t="s">
        <v>245</v>
      </c>
      <c r="D27" s="43"/>
      <c r="E27" s="66"/>
      <c r="F27" s="66"/>
      <c r="G27" s="25"/>
      <c r="H27" s="25"/>
    </row>
    <row r="28" spans="1:8" ht="138" x14ac:dyDescent="0.3">
      <c r="A28" s="47">
        <v>23</v>
      </c>
      <c r="B28" s="48" t="s">
        <v>188</v>
      </c>
      <c r="C28" s="54" t="s">
        <v>189</v>
      </c>
      <c r="D28" s="43"/>
      <c r="E28" s="66"/>
      <c r="F28" s="66"/>
      <c r="G28" s="25"/>
      <c r="H28" s="25"/>
    </row>
    <row r="29" spans="1:8" ht="23.25" x14ac:dyDescent="0.3">
      <c r="A29" s="53"/>
      <c r="B29" s="51"/>
      <c r="C29" s="55"/>
      <c r="D29" s="42"/>
      <c r="E29" s="29"/>
      <c r="F29" s="29"/>
      <c r="G29" s="29"/>
      <c r="H29" s="29"/>
    </row>
    <row r="30" spans="1:8" ht="45" customHeight="1" x14ac:dyDescent="0.35">
      <c r="A30" s="64" t="s">
        <v>150</v>
      </c>
      <c r="B30" s="64"/>
      <c r="C30" s="44"/>
      <c r="D30" s="45"/>
      <c r="E30" s="62"/>
      <c r="F30" s="62"/>
      <c r="G30" s="62"/>
      <c r="H30" s="62"/>
    </row>
    <row r="31" spans="1:8" ht="23.25" x14ac:dyDescent="0.35">
      <c r="A31" s="49"/>
      <c r="B31" s="49"/>
      <c r="C31" s="24" t="s">
        <v>151</v>
      </c>
      <c r="D31" s="46"/>
      <c r="E31" s="65" t="s">
        <v>152</v>
      </c>
      <c r="F31" s="65"/>
      <c r="G31" s="65"/>
      <c r="H31" s="65"/>
    </row>
    <row r="32" spans="1:8" ht="23.25" x14ac:dyDescent="0.3">
      <c r="A32" s="56"/>
      <c r="B32" s="56"/>
      <c r="C32" s="56"/>
      <c r="D32" s="56"/>
      <c r="E32" s="56"/>
      <c r="F32" s="56"/>
      <c r="G32" s="49"/>
      <c r="H32" s="56"/>
    </row>
  </sheetData>
  <mergeCells count="30">
    <mergeCell ref="E25:F25"/>
    <mergeCell ref="E26:F26"/>
    <mergeCell ref="E20:F20"/>
    <mergeCell ref="E21:F21"/>
    <mergeCell ref="E22:F22"/>
    <mergeCell ref="E24:F24"/>
    <mergeCell ref="A2:H2"/>
    <mergeCell ref="A3:H3"/>
    <mergeCell ref="E31:H31"/>
    <mergeCell ref="E27:F27"/>
    <mergeCell ref="E28:F28"/>
    <mergeCell ref="A4:H4"/>
    <mergeCell ref="E13:F13"/>
    <mergeCell ref="E14:F14"/>
    <mergeCell ref="E15:F15"/>
    <mergeCell ref="E16:F16"/>
    <mergeCell ref="E9:F9"/>
    <mergeCell ref="E10:F10"/>
    <mergeCell ref="E11:F11"/>
    <mergeCell ref="E12:F12"/>
    <mergeCell ref="A30:B30"/>
    <mergeCell ref="E30:H30"/>
    <mergeCell ref="E23:F23"/>
    <mergeCell ref="E5:F5"/>
    <mergeCell ref="E6:F6"/>
    <mergeCell ref="E7:F7"/>
    <mergeCell ref="E8:F8"/>
    <mergeCell ref="E17:F17"/>
    <mergeCell ref="E18:F18"/>
    <mergeCell ref="E19:F19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33"/>
  <sheetViews>
    <sheetView view="pageBreakPreview" topLeftCell="A16" zoomScale="60" zoomScaleNormal="100" workbookViewId="0">
      <selection activeCell="A6" sqref="A6:A29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8" style="6" customWidth="1"/>
    <col min="7" max="7" width="29.42578125" style="6" customWidth="1"/>
    <col min="8" max="8" width="23.7109375" style="6" customWidth="1"/>
    <col min="9" max="9" width="18" style="6" customWidth="1"/>
    <col min="10" max="16384" width="9.28515625" style="6"/>
  </cols>
  <sheetData>
    <row r="1" spans="1:9" ht="23.25" x14ac:dyDescent="0.35">
      <c r="A1" s="46"/>
      <c r="B1" s="46"/>
      <c r="C1" s="24"/>
      <c r="D1" s="46"/>
      <c r="E1" s="29"/>
      <c r="F1" s="29"/>
      <c r="G1" s="29"/>
      <c r="H1" s="29"/>
      <c r="I1" s="20"/>
    </row>
    <row r="2" spans="1:9" ht="23.25" x14ac:dyDescent="0.35">
      <c r="A2" s="61" t="s">
        <v>154</v>
      </c>
      <c r="B2" s="61"/>
      <c r="C2" s="61"/>
      <c r="D2" s="61"/>
      <c r="E2" s="61"/>
      <c r="F2" s="61"/>
      <c r="G2" s="61"/>
      <c r="H2" s="61"/>
      <c r="I2" s="20"/>
    </row>
    <row r="3" spans="1:9" ht="34.5" customHeight="1" x14ac:dyDescent="0.35">
      <c r="A3" s="62"/>
      <c r="B3" s="62"/>
      <c r="C3" s="62"/>
      <c r="D3" s="62"/>
      <c r="E3" s="62"/>
      <c r="F3" s="62"/>
      <c r="G3" s="62"/>
      <c r="H3" s="62"/>
      <c r="I3" s="20"/>
    </row>
    <row r="4" spans="1:9" x14ac:dyDescent="0.3">
      <c r="A4" s="68" t="s">
        <v>153</v>
      </c>
      <c r="B4" s="68"/>
      <c r="C4" s="68"/>
      <c r="D4" s="68"/>
      <c r="E4" s="68"/>
      <c r="F4" s="68"/>
      <c r="G4" s="68"/>
      <c r="H4" s="68"/>
      <c r="I4" s="20"/>
    </row>
    <row r="5" spans="1:9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  <c r="I5" s="20"/>
    </row>
    <row r="6" spans="1:9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  <c r="I6" s="20"/>
    </row>
    <row r="7" spans="1:9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  <c r="I7" s="20"/>
    </row>
    <row r="8" spans="1:9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  <c r="I8" s="20"/>
    </row>
    <row r="9" spans="1:9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  <c r="I9" s="20"/>
    </row>
    <row r="10" spans="1:9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  <c r="I10" s="20"/>
    </row>
    <row r="11" spans="1:9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  <c r="I11" s="20"/>
    </row>
    <row r="12" spans="1:9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  <c r="I12" s="20"/>
    </row>
    <row r="13" spans="1:9" ht="120.75" x14ac:dyDescent="0.3">
      <c r="A13" s="47">
        <v>8</v>
      </c>
      <c r="B13" s="48" t="s">
        <v>276</v>
      </c>
      <c r="C13" s="54" t="s">
        <v>216</v>
      </c>
      <c r="D13" s="43"/>
      <c r="E13" s="59"/>
      <c r="F13" s="60"/>
      <c r="G13" s="25"/>
      <c r="H13" s="25"/>
      <c r="I13" s="20"/>
    </row>
    <row r="14" spans="1:9" ht="120.75" x14ac:dyDescent="0.3">
      <c r="A14" s="47">
        <v>9</v>
      </c>
      <c r="B14" s="48" t="s">
        <v>277</v>
      </c>
      <c r="C14" s="54" t="s">
        <v>217</v>
      </c>
      <c r="D14" s="43"/>
      <c r="E14" s="59"/>
      <c r="F14" s="60"/>
      <c r="G14" s="25"/>
      <c r="H14" s="25"/>
      <c r="I14" s="20"/>
    </row>
    <row r="15" spans="1:9" ht="112.5" x14ac:dyDescent="0.3">
      <c r="A15" s="47">
        <v>10</v>
      </c>
      <c r="B15" s="48" t="s">
        <v>273</v>
      </c>
      <c r="C15" s="57" t="s">
        <v>274</v>
      </c>
      <c r="D15" s="43"/>
      <c r="E15" s="59"/>
      <c r="F15" s="60"/>
      <c r="G15" s="25"/>
      <c r="H15" s="25"/>
      <c r="I15" s="20"/>
    </row>
    <row r="16" spans="1:9" ht="93.75" x14ac:dyDescent="0.3">
      <c r="A16" s="47">
        <v>11</v>
      </c>
      <c r="B16" s="48" t="s">
        <v>194</v>
      </c>
      <c r="C16" s="25" t="s">
        <v>175</v>
      </c>
      <c r="D16" s="43"/>
      <c r="E16" s="59"/>
      <c r="F16" s="60"/>
      <c r="G16" s="25"/>
      <c r="H16" s="25"/>
      <c r="I16" s="20"/>
    </row>
    <row r="17" spans="1:9" ht="69" x14ac:dyDescent="0.3">
      <c r="A17" s="47">
        <v>12</v>
      </c>
      <c r="B17" s="48" t="s">
        <v>180</v>
      </c>
      <c r="C17" s="54" t="s">
        <v>181</v>
      </c>
      <c r="D17" s="43"/>
      <c r="E17" s="59"/>
      <c r="F17" s="60"/>
      <c r="G17" s="25"/>
      <c r="H17" s="25"/>
      <c r="I17" s="20"/>
    </row>
    <row r="18" spans="1:9" ht="86.25" x14ac:dyDescent="0.3">
      <c r="A18" s="47">
        <v>13</v>
      </c>
      <c r="B18" s="48" t="s">
        <v>198</v>
      </c>
      <c r="C18" s="54" t="s">
        <v>224</v>
      </c>
      <c r="D18" s="43"/>
      <c r="E18" s="59"/>
      <c r="F18" s="60"/>
      <c r="G18" s="25"/>
      <c r="H18" s="25"/>
      <c r="I18" s="20"/>
    </row>
    <row r="19" spans="1:9" ht="93.75" x14ac:dyDescent="0.3">
      <c r="A19" s="47">
        <v>14</v>
      </c>
      <c r="B19" s="48" t="s">
        <v>197</v>
      </c>
      <c r="C19" s="25" t="s">
        <v>184</v>
      </c>
      <c r="D19" s="43"/>
      <c r="E19" s="59"/>
      <c r="F19" s="60"/>
      <c r="G19" s="25"/>
      <c r="H19" s="25"/>
      <c r="I19" s="20"/>
    </row>
    <row r="20" spans="1:9" ht="112.5" x14ac:dyDescent="0.3">
      <c r="A20" s="47">
        <v>15</v>
      </c>
      <c r="B20" s="48" t="s">
        <v>196</v>
      </c>
      <c r="C20" s="52" t="s">
        <v>226</v>
      </c>
      <c r="D20" s="43"/>
      <c r="E20" s="59"/>
      <c r="F20" s="60"/>
      <c r="G20" s="25"/>
      <c r="H20" s="25"/>
      <c r="I20" s="20"/>
    </row>
    <row r="21" spans="1:9" ht="51.75" x14ac:dyDescent="0.3">
      <c r="A21" s="47">
        <v>16</v>
      </c>
      <c r="B21" s="48" t="s">
        <v>185</v>
      </c>
      <c r="C21" s="54" t="s">
        <v>186</v>
      </c>
      <c r="D21" s="43"/>
      <c r="E21" s="66"/>
      <c r="F21" s="66"/>
      <c r="G21" s="25"/>
      <c r="H21" s="25"/>
      <c r="I21" s="20"/>
    </row>
    <row r="22" spans="1:9" ht="120.75" x14ac:dyDescent="0.3">
      <c r="A22" s="47">
        <v>17</v>
      </c>
      <c r="B22" s="48" t="s">
        <v>202</v>
      </c>
      <c r="C22" s="54" t="s">
        <v>229</v>
      </c>
      <c r="D22" s="43"/>
      <c r="E22" s="66"/>
      <c r="F22" s="66"/>
      <c r="G22" s="25"/>
      <c r="H22" s="25"/>
      <c r="I22" s="20"/>
    </row>
    <row r="23" spans="1:9" ht="69" x14ac:dyDescent="0.3">
      <c r="A23" s="47">
        <v>18</v>
      </c>
      <c r="B23" s="48" t="s">
        <v>203</v>
      </c>
      <c r="C23" s="54" t="s">
        <v>230</v>
      </c>
      <c r="D23" s="43"/>
      <c r="E23" s="66"/>
      <c r="F23" s="66"/>
      <c r="G23" s="25"/>
      <c r="H23" s="25"/>
      <c r="I23" s="20"/>
    </row>
    <row r="24" spans="1:9" ht="69" x14ac:dyDescent="0.3">
      <c r="A24" s="47">
        <v>19</v>
      </c>
      <c r="B24" s="48" t="s">
        <v>204</v>
      </c>
      <c r="C24" s="54" t="s">
        <v>231</v>
      </c>
      <c r="D24" s="43"/>
      <c r="E24" s="66"/>
      <c r="F24" s="66"/>
      <c r="G24" s="25"/>
      <c r="H24" s="25"/>
      <c r="I24" s="20"/>
    </row>
    <row r="25" spans="1:9" ht="75" x14ac:dyDescent="0.3">
      <c r="A25" s="47">
        <v>20</v>
      </c>
      <c r="B25" s="48" t="s">
        <v>214</v>
      </c>
      <c r="C25" s="25" t="s">
        <v>215</v>
      </c>
      <c r="D25" s="43"/>
      <c r="E25" s="66"/>
      <c r="F25" s="66"/>
      <c r="G25" s="25"/>
      <c r="H25" s="25"/>
    </row>
    <row r="26" spans="1:9" ht="93.75" x14ac:dyDescent="0.3">
      <c r="A26" s="47">
        <v>21</v>
      </c>
      <c r="B26" s="48" t="s">
        <v>275</v>
      </c>
      <c r="C26" s="57" t="s">
        <v>187</v>
      </c>
      <c r="D26" s="43"/>
      <c r="E26" s="66"/>
      <c r="F26" s="66"/>
      <c r="G26" s="25"/>
      <c r="H26" s="25"/>
    </row>
    <row r="27" spans="1:9" ht="75" x14ac:dyDescent="0.3">
      <c r="A27" s="47">
        <v>22</v>
      </c>
      <c r="B27" s="48" t="s">
        <v>221</v>
      </c>
      <c r="C27" s="25" t="s">
        <v>244</v>
      </c>
      <c r="D27" s="43"/>
      <c r="E27" s="66"/>
      <c r="F27" s="66"/>
      <c r="G27" s="25"/>
      <c r="H27" s="25"/>
    </row>
    <row r="28" spans="1:9" ht="93.75" x14ac:dyDescent="0.3">
      <c r="A28" s="47">
        <v>23</v>
      </c>
      <c r="B28" s="48" t="s">
        <v>255</v>
      </c>
      <c r="C28" s="25" t="s">
        <v>256</v>
      </c>
      <c r="D28" s="43"/>
      <c r="E28" s="66"/>
      <c r="F28" s="66"/>
      <c r="G28" s="25"/>
      <c r="H28" s="25"/>
    </row>
    <row r="29" spans="1:9" ht="138" x14ac:dyDescent="0.3">
      <c r="A29" s="47">
        <v>24</v>
      </c>
      <c r="B29" s="48" t="s">
        <v>188</v>
      </c>
      <c r="C29" s="54" t="s">
        <v>189</v>
      </c>
      <c r="D29" s="43"/>
      <c r="E29" s="66"/>
      <c r="F29" s="66"/>
      <c r="G29" s="25"/>
      <c r="H29" s="25"/>
    </row>
    <row r="30" spans="1:9" ht="23.25" x14ac:dyDescent="0.3">
      <c r="A30" s="53"/>
      <c r="B30" s="51"/>
      <c r="C30" s="55"/>
      <c r="D30" s="42"/>
      <c r="E30" s="29"/>
      <c r="F30" s="29"/>
      <c r="G30" s="29"/>
      <c r="H30" s="29"/>
    </row>
    <row r="31" spans="1:9" ht="39.75" customHeight="1" x14ac:dyDescent="0.35">
      <c r="A31" s="64" t="s">
        <v>150</v>
      </c>
      <c r="B31" s="64"/>
      <c r="C31" s="44"/>
      <c r="D31" s="45"/>
      <c r="E31" s="62"/>
      <c r="F31" s="62"/>
      <c r="G31" s="62"/>
      <c r="H31" s="62"/>
    </row>
    <row r="32" spans="1:9" ht="23.25" x14ac:dyDescent="0.35">
      <c r="A32" s="49"/>
      <c r="B32" s="49"/>
      <c r="C32" s="24" t="s">
        <v>151</v>
      </c>
      <c r="D32" s="46"/>
      <c r="E32" s="65" t="s">
        <v>152</v>
      </c>
      <c r="F32" s="65"/>
      <c r="G32" s="65"/>
      <c r="H32" s="65"/>
    </row>
    <row r="33" spans="1:8" ht="23.25" x14ac:dyDescent="0.3">
      <c r="A33" s="56"/>
      <c r="B33" s="56"/>
      <c r="C33" s="56"/>
      <c r="D33" s="56"/>
      <c r="E33" s="56"/>
      <c r="F33" s="56"/>
      <c r="G33" s="49"/>
      <c r="H33" s="56"/>
    </row>
  </sheetData>
  <mergeCells count="31">
    <mergeCell ref="A31:B31"/>
    <mergeCell ref="E31:H31"/>
    <mergeCell ref="E32:H32"/>
    <mergeCell ref="E25:F25"/>
    <mergeCell ref="E26:F26"/>
    <mergeCell ref="E27:F27"/>
    <mergeCell ref="E22:F22"/>
    <mergeCell ref="E23:F23"/>
    <mergeCell ref="E24:F24"/>
    <mergeCell ref="E28:F28"/>
    <mergeCell ref="E29:F29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7" orientation="landscape" r:id="rId1"/>
  <headerFooter differentFirst="1"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28"/>
  <sheetViews>
    <sheetView view="pageBreakPreview" topLeftCell="A11" zoomScale="60" zoomScaleNormal="98" workbookViewId="0">
      <selection activeCell="A6" sqref="A6:A24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1.7109375" style="6" customWidth="1"/>
    <col min="7" max="7" width="29.42578125" style="6" customWidth="1"/>
    <col min="8" max="8" width="23.7109375" style="6" customWidth="1"/>
    <col min="9" max="9" width="11.710937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</row>
    <row r="9" spans="1:8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</row>
    <row r="10" spans="1:8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</row>
    <row r="11" spans="1:8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</row>
    <row r="12" spans="1:8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</row>
    <row r="13" spans="1:8" ht="112.5" x14ac:dyDescent="0.3">
      <c r="A13" s="47">
        <v>8</v>
      </c>
      <c r="B13" s="48" t="s">
        <v>273</v>
      </c>
      <c r="C13" s="57" t="s">
        <v>274</v>
      </c>
      <c r="D13" s="43"/>
      <c r="E13" s="59"/>
      <c r="F13" s="60"/>
      <c r="G13" s="25"/>
      <c r="H13" s="25"/>
    </row>
    <row r="14" spans="1:8" ht="93.75" x14ac:dyDescent="0.3">
      <c r="A14" s="47">
        <v>9</v>
      </c>
      <c r="B14" s="48" t="s">
        <v>194</v>
      </c>
      <c r="C14" s="25" t="s">
        <v>175</v>
      </c>
      <c r="D14" s="43"/>
      <c r="E14" s="59"/>
      <c r="F14" s="60"/>
      <c r="G14" s="25"/>
      <c r="H14" s="25"/>
    </row>
    <row r="15" spans="1:8" ht="69" x14ac:dyDescent="0.3">
      <c r="A15" s="47">
        <v>10</v>
      </c>
      <c r="B15" s="48" t="s">
        <v>180</v>
      </c>
      <c r="C15" s="54" t="s">
        <v>181</v>
      </c>
      <c r="D15" s="43"/>
      <c r="E15" s="59"/>
      <c r="F15" s="60"/>
      <c r="G15" s="25"/>
      <c r="H15" s="25"/>
    </row>
    <row r="16" spans="1:8" ht="86.25" x14ac:dyDescent="0.3">
      <c r="A16" s="47">
        <v>11</v>
      </c>
      <c r="B16" s="48" t="s">
        <v>198</v>
      </c>
      <c r="C16" s="54" t="s">
        <v>224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197</v>
      </c>
      <c r="C17" s="25" t="s">
        <v>184</v>
      </c>
      <c r="D17" s="43"/>
      <c r="E17" s="59"/>
      <c r="F17" s="60"/>
      <c r="G17" s="25"/>
      <c r="H17" s="25"/>
    </row>
    <row r="18" spans="1:8" ht="112.5" x14ac:dyDescent="0.3">
      <c r="A18" s="47">
        <v>13</v>
      </c>
      <c r="B18" s="48" t="s">
        <v>196</v>
      </c>
      <c r="C18" s="52" t="s">
        <v>226</v>
      </c>
      <c r="D18" s="43"/>
      <c r="E18" s="59"/>
      <c r="F18" s="60"/>
      <c r="G18" s="25"/>
      <c r="H18" s="25"/>
    </row>
    <row r="19" spans="1:8" ht="51.75" x14ac:dyDescent="0.3">
      <c r="A19" s="47">
        <v>14</v>
      </c>
      <c r="B19" s="48" t="s">
        <v>185</v>
      </c>
      <c r="C19" s="54" t="s">
        <v>186</v>
      </c>
      <c r="D19" s="43"/>
      <c r="E19" s="66"/>
      <c r="F19" s="66"/>
      <c r="G19" s="25"/>
      <c r="H19" s="25"/>
    </row>
    <row r="20" spans="1:8" ht="86.25" x14ac:dyDescent="0.3">
      <c r="A20" s="47">
        <v>15</v>
      </c>
      <c r="B20" s="48" t="s">
        <v>212</v>
      </c>
      <c r="C20" s="54" t="s">
        <v>239</v>
      </c>
      <c r="D20" s="43"/>
      <c r="E20" s="66"/>
      <c r="F20" s="66"/>
      <c r="G20" s="25"/>
      <c r="H20" s="25"/>
    </row>
    <row r="21" spans="1:8" ht="69" x14ac:dyDescent="0.3">
      <c r="A21" s="47">
        <v>16</v>
      </c>
      <c r="B21" s="48" t="s">
        <v>213</v>
      </c>
      <c r="C21" s="54" t="s">
        <v>240</v>
      </c>
      <c r="D21" s="43"/>
      <c r="E21" s="66"/>
      <c r="F21" s="66"/>
      <c r="G21" s="25"/>
      <c r="H21" s="25"/>
    </row>
    <row r="22" spans="1:8" ht="75" x14ac:dyDescent="0.3">
      <c r="A22" s="47">
        <v>17</v>
      </c>
      <c r="B22" s="48" t="s">
        <v>214</v>
      </c>
      <c r="C22" s="25" t="s">
        <v>215</v>
      </c>
      <c r="D22" s="43"/>
      <c r="E22" s="66"/>
      <c r="F22" s="66"/>
      <c r="G22" s="25"/>
      <c r="H22" s="25"/>
    </row>
    <row r="23" spans="1:8" ht="93.75" x14ac:dyDescent="0.3">
      <c r="A23" s="47">
        <v>18</v>
      </c>
      <c r="B23" s="48" t="s">
        <v>275</v>
      </c>
      <c r="C23" s="57" t="s">
        <v>187</v>
      </c>
      <c r="D23" s="43"/>
      <c r="E23" s="66"/>
      <c r="F23" s="66"/>
      <c r="G23" s="25"/>
      <c r="H23" s="25"/>
    </row>
    <row r="24" spans="1:8" ht="138" x14ac:dyDescent="0.3">
      <c r="A24" s="47">
        <v>19</v>
      </c>
      <c r="B24" s="48" t="s">
        <v>188</v>
      </c>
      <c r="C24" s="54" t="s">
        <v>189</v>
      </c>
      <c r="D24" s="43"/>
      <c r="E24" s="66"/>
      <c r="F24" s="66"/>
      <c r="G24" s="25"/>
      <c r="H24" s="25"/>
    </row>
    <row r="25" spans="1:8" ht="23.25" x14ac:dyDescent="0.3">
      <c r="A25" s="53"/>
      <c r="B25" s="51"/>
      <c r="C25" s="55"/>
      <c r="D25" s="42"/>
      <c r="E25" s="29"/>
      <c r="F25" s="29"/>
      <c r="G25" s="29"/>
      <c r="H25" s="29"/>
    </row>
    <row r="26" spans="1:8" ht="41.25" customHeight="1" x14ac:dyDescent="0.35">
      <c r="A26" s="64" t="s">
        <v>150</v>
      </c>
      <c r="B26" s="64"/>
      <c r="C26" s="44"/>
      <c r="D26" s="45"/>
      <c r="E26" s="62"/>
      <c r="F26" s="62"/>
      <c r="G26" s="62"/>
      <c r="H26" s="62"/>
    </row>
    <row r="27" spans="1:8" ht="23.25" x14ac:dyDescent="0.35">
      <c r="A27" s="49"/>
      <c r="B27" s="49"/>
      <c r="C27" s="24" t="s">
        <v>151</v>
      </c>
      <c r="D27" s="46"/>
      <c r="E27" s="65" t="s">
        <v>152</v>
      </c>
      <c r="F27" s="65"/>
      <c r="G27" s="65"/>
      <c r="H27" s="65"/>
    </row>
    <row r="28" spans="1:8" ht="23.25" x14ac:dyDescent="0.3">
      <c r="A28" s="56"/>
      <c r="B28" s="56"/>
      <c r="C28" s="56"/>
      <c r="D28" s="56"/>
      <c r="E28" s="56"/>
      <c r="F28" s="56"/>
      <c r="G28" s="49"/>
      <c r="H28" s="56"/>
    </row>
  </sheetData>
  <mergeCells count="26">
    <mergeCell ref="E17:F17"/>
    <mergeCell ref="E18:F18"/>
    <mergeCell ref="E19:F19"/>
    <mergeCell ref="E24:F24"/>
    <mergeCell ref="E12:F12"/>
    <mergeCell ref="E13:F13"/>
    <mergeCell ref="E14:F14"/>
    <mergeCell ref="E15:F15"/>
    <mergeCell ref="E16:F16"/>
    <mergeCell ref="A26:B26"/>
    <mergeCell ref="E26:H26"/>
    <mergeCell ref="E27:H27"/>
    <mergeCell ref="E20:F20"/>
    <mergeCell ref="E21:F21"/>
    <mergeCell ref="E22:F22"/>
    <mergeCell ref="E23:F23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9" orientation="landscape" r:id="rId1"/>
  <headerFooter differentFirst="1"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30"/>
  <sheetViews>
    <sheetView view="pageBreakPreview" topLeftCell="A21" zoomScale="50" zoomScaleNormal="89" zoomScaleSheetLayoutView="50" workbookViewId="0">
      <selection activeCell="A6" sqref="A6:A26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16" customWidth="1"/>
    <col min="5" max="5" width="20.42578125" style="16" customWidth="1"/>
    <col min="6" max="6" width="15.7109375" style="16" customWidth="1"/>
    <col min="7" max="7" width="29.42578125" style="16" customWidth="1"/>
    <col min="8" max="8" width="23.7109375" style="16" customWidth="1"/>
    <col min="9" max="9" width="15.7109375" style="1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</row>
    <row r="9" spans="1:8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</row>
    <row r="10" spans="1:8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</row>
    <row r="11" spans="1:8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</row>
    <row r="12" spans="1:8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</row>
    <row r="13" spans="1:8" ht="120.75" x14ac:dyDescent="0.3">
      <c r="A13" s="47">
        <v>8</v>
      </c>
      <c r="B13" s="48" t="s">
        <v>276</v>
      </c>
      <c r="C13" s="54" t="s">
        <v>216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277</v>
      </c>
      <c r="C14" s="54" t="s">
        <v>217</v>
      </c>
      <c r="D14" s="43"/>
      <c r="E14" s="59"/>
      <c r="F14" s="60"/>
      <c r="G14" s="25"/>
      <c r="H14" s="25"/>
    </row>
    <row r="15" spans="1:8" ht="112.5" x14ac:dyDescent="0.3">
      <c r="A15" s="47">
        <v>10</v>
      </c>
      <c r="B15" s="48" t="s">
        <v>273</v>
      </c>
      <c r="C15" s="57" t="s">
        <v>274</v>
      </c>
      <c r="D15" s="43"/>
      <c r="E15" s="59"/>
      <c r="F15" s="60"/>
      <c r="G15" s="25"/>
      <c r="H15" s="25"/>
    </row>
    <row r="16" spans="1:8" ht="93.75" x14ac:dyDescent="0.3">
      <c r="A16" s="47">
        <v>11</v>
      </c>
      <c r="B16" s="48" t="s">
        <v>194</v>
      </c>
      <c r="C16" s="25" t="s">
        <v>175</v>
      </c>
      <c r="D16" s="43"/>
      <c r="E16" s="59"/>
      <c r="F16" s="60"/>
      <c r="G16" s="25"/>
      <c r="H16" s="25"/>
    </row>
    <row r="17" spans="1:8" ht="69" x14ac:dyDescent="0.3">
      <c r="A17" s="47">
        <v>12</v>
      </c>
      <c r="B17" s="48" t="s">
        <v>180</v>
      </c>
      <c r="C17" s="54" t="s">
        <v>181</v>
      </c>
      <c r="D17" s="43"/>
      <c r="E17" s="59"/>
      <c r="F17" s="60"/>
      <c r="G17" s="25"/>
      <c r="H17" s="25"/>
    </row>
    <row r="18" spans="1:8" ht="86.25" x14ac:dyDescent="0.3">
      <c r="A18" s="47">
        <v>13</v>
      </c>
      <c r="B18" s="48" t="s">
        <v>198</v>
      </c>
      <c r="C18" s="54" t="s">
        <v>224</v>
      </c>
      <c r="D18" s="43"/>
      <c r="E18" s="59"/>
      <c r="F18" s="60"/>
      <c r="G18" s="25"/>
      <c r="H18" s="25"/>
    </row>
    <row r="19" spans="1:8" ht="93.75" x14ac:dyDescent="0.3">
      <c r="A19" s="47">
        <v>14</v>
      </c>
      <c r="B19" s="48" t="s">
        <v>197</v>
      </c>
      <c r="C19" s="25" t="s">
        <v>184</v>
      </c>
      <c r="D19" s="43"/>
      <c r="E19" s="59"/>
      <c r="F19" s="60"/>
      <c r="G19" s="25"/>
      <c r="H19" s="25"/>
    </row>
    <row r="20" spans="1:8" ht="112.5" x14ac:dyDescent="0.3">
      <c r="A20" s="47">
        <v>15</v>
      </c>
      <c r="B20" s="48" t="s">
        <v>196</v>
      </c>
      <c r="C20" s="52" t="s">
        <v>226</v>
      </c>
      <c r="D20" s="43"/>
      <c r="E20" s="59"/>
      <c r="F20" s="60"/>
      <c r="G20" s="25"/>
      <c r="H20" s="25"/>
    </row>
    <row r="21" spans="1:8" ht="51.75" x14ac:dyDescent="0.3">
      <c r="A21" s="47">
        <v>16</v>
      </c>
      <c r="B21" s="48" t="s">
        <v>185</v>
      </c>
      <c r="C21" s="54" t="s">
        <v>186</v>
      </c>
      <c r="D21" s="43"/>
      <c r="E21" s="66"/>
      <c r="F21" s="66"/>
      <c r="G21" s="25"/>
      <c r="H21" s="25"/>
    </row>
    <row r="22" spans="1:8" ht="69" x14ac:dyDescent="0.3">
      <c r="A22" s="47">
        <v>17</v>
      </c>
      <c r="B22" s="48" t="s">
        <v>203</v>
      </c>
      <c r="C22" s="54" t="s">
        <v>230</v>
      </c>
      <c r="D22" s="43"/>
      <c r="E22" s="66"/>
      <c r="F22" s="66"/>
      <c r="G22" s="25"/>
      <c r="H22" s="25"/>
    </row>
    <row r="23" spans="1:8" ht="86.25" x14ac:dyDescent="0.3">
      <c r="A23" s="47">
        <v>18</v>
      </c>
      <c r="B23" s="48" t="s">
        <v>211</v>
      </c>
      <c r="C23" s="54" t="s">
        <v>238</v>
      </c>
      <c r="D23" s="43"/>
      <c r="E23" s="66"/>
      <c r="F23" s="66"/>
      <c r="G23" s="25"/>
      <c r="H23" s="25"/>
    </row>
    <row r="24" spans="1:8" ht="75" x14ac:dyDescent="0.3">
      <c r="A24" s="47">
        <v>19</v>
      </c>
      <c r="B24" s="48" t="s">
        <v>214</v>
      </c>
      <c r="C24" s="25" t="s">
        <v>215</v>
      </c>
      <c r="D24" s="43"/>
      <c r="E24" s="66"/>
      <c r="F24" s="66"/>
      <c r="G24" s="25"/>
      <c r="H24" s="25"/>
    </row>
    <row r="25" spans="1:8" ht="93.75" x14ac:dyDescent="0.3">
      <c r="A25" s="47">
        <v>20</v>
      </c>
      <c r="B25" s="48" t="s">
        <v>275</v>
      </c>
      <c r="C25" s="57" t="s">
        <v>187</v>
      </c>
      <c r="D25" s="43"/>
      <c r="E25" s="66"/>
      <c r="F25" s="66"/>
      <c r="G25" s="25"/>
      <c r="H25" s="25"/>
    </row>
    <row r="26" spans="1:8" ht="138" x14ac:dyDescent="0.3">
      <c r="A26" s="47">
        <v>21</v>
      </c>
      <c r="B26" s="48" t="s">
        <v>188</v>
      </c>
      <c r="C26" s="54" t="s">
        <v>189</v>
      </c>
      <c r="D26" s="43"/>
      <c r="E26" s="66"/>
      <c r="F26" s="66"/>
      <c r="G26" s="25"/>
      <c r="H26" s="25"/>
    </row>
    <row r="27" spans="1:8" ht="23.25" x14ac:dyDescent="0.3">
      <c r="A27" s="53"/>
      <c r="B27" s="51"/>
      <c r="C27" s="55"/>
      <c r="D27" s="42"/>
      <c r="E27" s="29"/>
      <c r="F27" s="29"/>
      <c r="G27" s="29"/>
      <c r="H27" s="29"/>
    </row>
    <row r="28" spans="1:8" ht="36.75" customHeight="1" x14ac:dyDescent="0.35">
      <c r="A28" s="64" t="s">
        <v>150</v>
      </c>
      <c r="B28" s="64"/>
      <c r="C28" s="44"/>
      <c r="D28" s="45"/>
      <c r="E28" s="62"/>
      <c r="F28" s="62"/>
      <c r="G28" s="62"/>
      <c r="H28" s="62"/>
    </row>
    <row r="29" spans="1:8" ht="23.25" x14ac:dyDescent="0.35">
      <c r="A29" s="49"/>
      <c r="B29" s="49"/>
      <c r="C29" s="24" t="s">
        <v>151</v>
      </c>
      <c r="D29" s="46"/>
      <c r="E29" s="65" t="s">
        <v>152</v>
      </c>
      <c r="F29" s="65"/>
      <c r="G29" s="65"/>
      <c r="H29" s="65"/>
    </row>
    <row r="30" spans="1:8" ht="23.25" x14ac:dyDescent="0.3">
      <c r="A30" s="56"/>
      <c r="B30" s="56"/>
      <c r="C30" s="56"/>
      <c r="D30" s="56"/>
      <c r="E30" s="56"/>
      <c r="F30" s="56"/>
      <c r="G30" s="49"/>
      <c r="H30" s="56"/>
    </row>
  </sheetData>
  <mergeCells count="28">
    <mergeCell ref="E29:H29"/>
    <mergeCell ref="E24:F24"/>
    <mergeCell ref="E25:F25"/>
    <mergeCell ref="E18:F18"/>
    <mergeCell ref="E19:F19"/>
    <mergeCell ref="E20:F20"/>
    <mergeCell ref="E21:F21"/>
    <mergeCell ref="E22:F22"/>
    <mergeCell ref="E23:F23"/>
    <mergeCell ref="E26:F26"/>
    <mergeCell ref="E7:F7"/>
    <mergeCell ref="E8:F8"/>
    <mergeCell ref="A28:B28"/>
    <mergeCell ref="E28:H2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26"/>
  <sheetViews>
    <sheetView view="pageBreakPreview" topLeftCell="A10" zoomScale="50" zoomScaleNormal="100" zoomScaleSheetLayoutView="50" workbookViewId="0">
      <selection activeCell="A23" sqref="A23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16" customWidth="1"/>
    <col min="5" max="5" width="20.42578125" style="16" customWidth="1"/>
    <col min="6" max="6" width="17" style="16" customWidth="1"/>
    <col min="7" max="7" width="29.42578125" style="16" customWidth="1"/>
    <col min="8" max="8" width="23.7109375" style="16" customWidth="1"/>
    <col min="9" max="9" width="17" style="1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ht="30.75" customHeight="1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</row>
    <row r="9" spans="1:8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</row>
    <row r="10" spans="1:8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</row>
    <row r="11" spans="1:8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</row>
    <row r="12" spans="1:8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</row>
    <row r="13" spans="1:8" ht="112.5" x14ac:dyDescent="0.3">
      <c r="A13" s="47">
        <v>8</v>
      </c>
      <c r="B13" s="48" t="s">
        <v>273</v>
      </c>
      <c r="C13" s="57" t="s">
        <v>274</v>
      </c>
      <c r="D13" s="43"/>
      <c r="E13" s="59"/>
      <c r="F13" s="60"/>
      <c r="G13" s="25"/>
      <c r="H13" s="25"/>
    </row>
    <row r="14" spans="1:8" ht="93.75" x14ac:dyDescent="0.3">
      <c r="A14" s="47">
        <v>9</v>
      </c>
      <c r="B14" s="48" t="s">
        <v>194</v>
      </c>
      <c r="C14" s="25" t="s">
        <v>175</v>
      </c>
      <c r="D14" s="43"/>
      <c r="E14" s="59"/>
      <c r="F14" s="60"/>
      <c r="G14" s="25"/>
      <c r="H14" s="25"/>
    </row>
    <row r="15" spans="1:8" ht="69" x14ac:dyDescent="0.3">
      <c r="A15" s="47">
        <v>10</v>
      </c>
      <c r="B15" s="48" t="s">
        <v>180</v>
      </c>
      <c r="C15" s="54" t="s">
        <v>181</v>
      </c>
      <c r="D15" s="43"/>
      <c r="E15" s="59"/>
      <c r="F15" s="60"/>
      <c r="G15" s="25"/>
      <c r="H15" s="25"/>
    </row>
    <row r="16" spans="1:8" ht="86.25" x14ac:dyDescent="0.3">
      <c r="A16" s="47">
        <v>11</v>
      </c>
      <c r="B16" s="48" t="s">
        <v>198</v>
      </c>
      <c r="C16" s="54" t="s">
        <v>224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197</v>
      </c>
      <c r="C17" s="25" t="s">
        <v>184</v>
      </c>
      <c r="D17" s="43"/>
      <c r="E17" s="59"/>
      <c r="F17" s="60"/>
      <c r="G17" s="25"/>
      <c r="H17" s="25"/>
    </row>
    <row r="18" spans="1:8" ht="112.5" x14ac:dyDescent="0.3">
      <c r="A18" s="47">
        <v>13</v>
      </c>
      <c r="B18" s="48" t="s">
        <v>196</v>
      </c>
      <c r="C18" s="52" t="s">
        <v>226</v>
      </c>
      <c r="D18" s="43"/>
      <c r="E18" s="59"/>
      <c r="F18" s="60"/>
      <c r="G18" s="25"/>
      <c r="H18" s="25"/>
    </row>
    <row r="19" spans="1:8" ht="51.75" x14ac:dyDescent="0.3">
      <c r="A19" s="47">
        <v>14</v>
      </c>
      <c r="B19" s="48" t="s">
        <v>185</v>
      </c>
      <c r="C19" s="54" t="s">
        <v>186</v>
      </c>
      <c r="D19" s="43"/>
      <c r="E19" s="66"/>
      <c r="F19" s="66"/>
      <c r="G19" s="25"/>
      <c r="H19" s="25"/>
    </row>
    <row r="20" spans="1:8" ht="75" x14ac:dyDescent="0.3">
      <c r="A20" s="47">
        <v>15</v>
      </c>
      <c r="B20" s="48" t="s">
        <v>214</v>
      </c>
      <c r="C20" s="25" t="s">
        <v>215</v>
      </c>
      <c r="D20" s="43"/>
      <c r="E20" s="66"/>
      <c r="F20" s="66"/>
      <c r="G20" s="25"/>
      <c r="H20" s="25"/>
    </row>
    <row r="21" spans="1:8" ht="93.75" x14ac:dyDescent="0.3">
      <c r="A21" s="47">
        <v>16</v>
      </c>
      <c r="B21" s="48" t="s">
        <v>275</v>
      </c>
      <c r="C21" s="57" t="s">
        <v>187</v>
      </c>
      <c r="D21" s="43"/>
      <c r="E21" s="66"/>
      <c r="F21" s="66"/>
      <c r="G21" s="25"/>
      <c r="H21" s="25"/>
    </row>
    <row r="22" spans="1:8" ht="138" x14ac:dyDescent="0.3">
      <c r="A22" s="47">
        <v>17</v>
      </c>
      <c r="B22" s="48" t="s">
        <v>188</v>
      </c>
      <c r="C22" s="54" t="s">
        <v>189</v>
      </c>
      <c r="D22" s="43"/>
      <c r="E22" s="66"/>
      <c r="F22" s="66"/>
      <c r="G22" s="25"/>
      <c r="H22" s="25"/>
    </row>
    <row r="23" spans="1:8" ht="23.25" x14ac:dyDescent="0.3">
      <c r="A23" s="53"/>
      <c r="B23" s="51"/>
      <c r="C23" s="55"/>
      <c r="D23" s="42"/>
      <c r="E23" s="29"/>
      <c r="F23" s="29"/>
      <c r="G23" s="29"/>
      <c r="H23" s="29"/>
    </row>
    <row r="24" spans="1:8" ht="52.5" customHeight="1" x14ac:dyDescent="0.35">
      <c r="A24" s="64" t="s">
        <v>150</v>
      </c>
      <c r="B24" s="64"/>
      <c r="C24" s="44"/>
      <c r="D24" s="45"/>
      <c r="E24" s="62"/>
      <c r="F24" s="62"/>
      <c r="G24" s="62"/>
      <c r="H24" s="62"/>
    </row>
    <row r="25" spans="1:8" ht="23.25" x14ac:dyDescent="0.35">
      <c r="A25" s="49"/>
      <c r="B25" s="49"/>
      <c r="C25" s="24" t="s">
        <v>151</v>
      </c>
      <c r="D25" s="46"/>
      <c r="E25" s="65" t="s">
        <v>152</v>
      </c>
      <c r="F25" s="65"/>
      <c r="G25" s="65"/>
      <c r="H25" s="65"/>
    </row>
    <row r="26" spans="1:8" ht="23.25" x14ac:dyDescent="0.3">
      <c r="A26" s="56"/>
      <c r="B26" s="56"/>
      <c r="C26" s="56"/>
      <c r="D26" s="56"/>
      <c r="E26" s="56"/>
      <c r="F26" s="56"/>
      <c r="G26" s="49"/>
      <c r="H26" s="56"/>
    </row>
  </sheetData>
  <mergeCells count="24">
    <mergeCell ref="E25:H25"/>
    <mergeCell ref="E20:F20"/>
    <mergeCell ref="E21:F21"/>
    <mergeCell ref="E17:F17"/>
    <mergeCell ref="E18:F18"/>
    <mergeCell ref="E19:F19"/>
    <mergeCell ref="E22:F22"/>
    <mergeCell ref="A24:B24"/>
    <mergeCell ref="E24:H24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34"/>
  <sheetViews>
    <sheetView view="pageBreakPreview" topLeftCell="A20" zoomScale="50" zoomScaleNormal="100" zoomScaleSheetLayoutView="50" workbookViewId="0">
      <selection activeCell="A6" sqref="A6:A30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3.42578125" style="6" customWidth="1"/>
    <col min="7" max="7" width="29.42578125" style="6" customWidth="1"/>
    <col min="8" max="8" width="23.7109375" style="6" customWidth="1"/>
    <col min="9" max="9" width="13.4257812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</row>
    <row r="9" spans="1:8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</row>
    <row r="10" spans="1:8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</row>
    <row r="11" spans="1:8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</row>
    <row r="12" spans="1:8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</row>
    <row r="13" spans="1:8" ht="112.5" x14ac:dyDescent="0.3">
      <c r="A13" s="47">
        <v>8</v>
      </c>
      <c r="B13" s="48" t="s">
        <v>273</v>
      </c>
      <c r="C13" s="57" t="s">
        <v>274</v>
      </c>
      <c r="D13" s="43"/>
      <c r="E13" s="59"/>
      <c r="F13" s="60"/>
      <c r="G13" s="25"/>
      <c r="H13" s="25"/>
    </row>
    <row r="14" spans="1:8" ht="93.75" x14ac:dyDescent="0.3">
      <c r="A14" s="47">
        <v>9</v>
      </c>
      <c r="B14" s="48" t="s">
        <v>194</v>
      </c>
      <c r="C14" s="25" t="s">
        <v>175</v>
      </c>
      <c r="D14" s="43"/>
      <c r="E14" s="59"/>
      <c r="F14" s="60"/>
      <c r="G14" s="25"/>
      <c r="H14" s="25"/>
    </row>
    <row r="15" spans="1:8" ht="69" x14ac:dyDescent="0.3">
      <c r="A15" s="47">
        <v>10</v>
      </c>
      <c r="B15" s="48" t="s">
        <v>180</v>
      </c>
      <c r="C15" s="54" t="s">
        <v>181</v>
      </c>
      <c r="D15" s="43"/>
      <c r="E15" s="59"/>
      <c r="F15" s="60"/>
      <c r="G15" s="25"/>
      <c r="H15" s="25"/>
    </row>
    <row r="16" spans="1:8" ht="86.25" x14ac:dyDescent="0.3">
      <c r="A16" s="47">
        <v>11</v>
      </c>
      <c r="B16" s="48" t="s">
        <v>198</v>
      </c>
      <c r="C16" s="54" t="s">
        <v>224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197</v>
      </c>
      <c r="C17" s="25" t="s">
        <v>184</v>
      </c>
      <c r="D17" s="43"/>
      <c r="E17" s="59"/>
      <c r="F17" s="60"/>
      <c r="G17" s="25"/>
      <c r="H17" s="25"/>
    </row>
    <row r="18" spans="1:8" ht="112.5" x14ac:dyDescent="0.3">
      <c r="A18" s="47">
        <v>13</v>
      </c>
      <c r="B18" s="48" t="s">
        <v>196</v>
      </c>
      <c r="C18" s="52" t="s">
        <v>226</v>
      </c>
      <c r="D18" s="43"/>
      <c r="E18" s="59"/>
      <c r="F18" s="60"/>
      <c r="G18" s="25"/>
      <c r="H18" s="25"/>
    </row>
    <row r="19" spans="1:8" ht="51.75" x14ac:dyDescent="0.3">
      <c r="A19" s="47">
        <v>14</v>
      </c>
      <c r="B19" s="48" t="s">
        <v>185</v>
      </c>
      <c r="C19" s="54" t="s">
        <v>186</v>
      </c>
      <c r="D19" s="43"/>
      <c r="E19" s="66"/>
      <c r="F19" s="66"/>
      <c r="G19" s="25"/>
      <c r="H19" s="25"/>
    </row>
    <row r="20" spans="1:8" ht="69" x14ac:dyDescent="0.3">
      <c r="A20" s="47">
        <v>15</v>
      </c>
      <c r="B20" s="48" t="s">
        <v>201</v>
      </c>
      <c r="C20" s="54" t="s">
        <v>228</v>
      </c>
      <c r="D20" s="43"/>
      <c r="E20" s="66"/>
      <c r="F20" s="66"/>
      <c r="G20" s="25"/>
      <c r="H20" s="25"/>
    </row>
    <row r="21" spans="1:8" ht="120.75" x14ac:dyDescent="0.3">
      <c r="A21" s="47">
        <v>16</v>
      </c>
      <c r="B21" s="48" t="s">
        <v>202</v>
      </c>
      <c r="C21" s="54" t="s">
        <v>229</v>
      </c>
      <c r="D21" s="43"/>
      <c r="E21" s="66"/>
      <c r="F21" s="66"/>
      <c r="G21" s="25"/>
      <c r="H21" s="25"/>
    </row>
    <row r="22" spans="1:8" ht="69" x14ac:dyDescent="0.3">
      <c r="A22" s="47">
        <v>17</v>
      </c>
      <c r="B22" s="48" t="s">
        <v>203</v>
      </c>
      <c r="C22" s="54" t="s">
        <v>230</v>
      </c>
      <c r="D22" s="43"/>
      <c r="E22" s="66"/>
      <c r="F22" s="66"/>
      <c r="G22" s="25"/>
      <c r="H22" s="25"/>
    </row>
    <row r="23" spans="1:8" ht="69" x14ac:dyDescent="0.3">
      <c r="A23" s="47">
        <v>18</v>
      </c>
      <c r="B23" s="48" t="s">
        <v>205</v>
      </c>
      <c r="C23" s="54" t="s">
        <v>232</v>
      </c>
      <c r="D23" s="43"/>
      <c r="E23" s="66"/>
      <c r="F23" s="66"/>
      <c r="G23" s="25"/>
      <c r="H23" s="25"/>
    </row>
    <row r="24" spans="1:8" ht="69" x14ac:dyDescent="0.3">
      <c r="A24" s="47">
        <v>19</v>
      </c>
      <c r="B24" s="48" t="s">
        <v>206</v>
      </c>
      <c r="C24" s="54" t="s">
        <v>233</v>
      </c>
      <c r="D24" s="43"/>
      <c r="E24" s="66"/>
      <c r="F24" s="66"/>
      <c r="G24" s="25"/>
      <c r="H24" s="25"/>
    </row>
    <row r="25" spans="1:8" ht="69" x14ac:dyDescent="0.3">
      <c r="A25" s="47">
        <v>20</v>
      </c>
      <c r="B25" s="48" t="s">
        <v>207</v>
      </c>
      <c r="C25" s="54" t="s">
        <v>234</v>
      </c>
      <c r="D25" s="43"/>
      <c r="E25" s="66"/>
      <c r="F25" s="66"/>
      <c r="G25" s="25"/>
      <c r="H25" s="25"/>
    </row>
    <row r="26" spans="1:8" ht="75" x14ac:dyDescent="0.3">
      <c r="A26" s="47">
        <v>21</v>
      </c>
      <c r="B26" s="48" t="s">
        <v>214</v>
      </c>
      <c r="C26" s="25" t="s">
        <v>215</v>
      </c>
      <c r="D26" s="43"/>
      <c r="E26" s="66"/>
      <c r="F26" s="66"/>
      <c r="G26" s="25"/>
      <c r="H26" s="25"/>
    </row>
    <row r="27" spans="1:8" ht="93.75" x14ac:dyDescent="0.3">
      <c r="A27" s="47">
        <v>22</v>
      </c>
      <c r="B27" s="48" t="s">
        <v>275</v>
      </c>
      <c r="C27" s="57" t="s">
        <v>187</v>
      </c>
      <c r="D27" s="43"/>
      <c r="E27" s="66"/>
      <c r="F27" s="66"/>
      <c r="G27" s="25"/>
      <c r="H27" s="25"/>
    </row>
    <row r="28" spans="1:8" ht="75" x14ac:dyDescent="0.3">
      <c r="A28" s="47">
        <v>23</v>
      </c>
      <c r="B28" s="48" t="s">
        <v>220</v>
      </c>
      <c r="C28" s="25" t="s">
        <v>243</v>
      </c>
      <c r="D28" s="43"/>
      <c r="E28" s="66"/>
      <c r="F28" s="66"/>
      <c r="G28" s="25"/>
      <c r="H28" s="25"/>
    </row>
    <row r="29" spans="1:8" ht="93.75" x14ac:dyDescent="0.3">
      <c r="A29" s="47">
        <v>24</v>
      </c>
      <c r="B29" s="48" t="s">
        <v>255</v>
      </c>
      <c r="C29" s="25" t="s">
        <v>256</v>
      </c>
      <c r="D29" s="43"/>
      <c r="E29" s="66"/>
      <c r="F29" s="66"/>
      <c r="G29" s="25"/>
      <c r="H29" s="25"/>
    </row>
    <row r="30" spans="1:8" ht="138" x14ac:dyDescent="0.3">
      <c r="A30" s="47">
        <v>25</v>
      </c>
      <c r="B30" s="48" t="s">
        <v>188</v>
      </c>
      <c r="C30" s="54" t="s">
        <v>189</v>
      </c>
      <c r="D30" s="43"/>
      <c r="E30" s="66"/>
      <c r="F30" s="66"/>
      <c r="G30" s="25"/>
      <c r="H30" s="25"/>
    </row>
    <row r="31" spans="1:8" ht="23.25" x14ac:dyDescent="0.3">
      <c r="A31" s="53"/>
      <c r="B31" s="51"/>
      <c r="C31" s="55"/>
      <c r="D31" s="42"/>
      <c r="E31" s="29"/>
      <c r="F31" s="29"/>
      <c r="G31" s="29"/>
      <c r="H31" s="29"/>
    </row>
    <row r="32" spans="1:8" ht="23.25" customHeight="1" x14ac:dyDescent="0.35">
      <c r="A32" s="64" t="s">
        <v>150</v>
      </c>
      <c r="B32" s="64"/>
      <c r="C32" s="44"/>
      <c r="D32" s="45"/>
      <c r="E32" s="62"/>
      <c r="F32" s="62"/>
      <c r="G32" s="62"/>
      <c r="H32" s="62"/>
    </row>
    <row r="33" spans="1:8" ht="23.25" x14ac:dyDescent="0.35">
      <c r="A33" s="49"/>
      <c r="B33" s="49"/>
      <c r="C33" s="24" t="s">
        <v>151</v>
      </c>
      <c r="D33" s="46"/>
      <c r="E33" s="65" t="s">
        <v>152</v>
      </c>
      <c r="F33" s="65"/>
      <c r="G33" s="65"/>
      <c r="H33" s="65"/>
    </row>
    <row r="34" spans="1:8" ht="23.25" x14ac:dyDescent="0.3">
      <c r="A34" s="56"/>
      <c r="B34" s="56"/>
      <c r="C34" s="56"/>
      <c r="D34" s="56"/>
      <c r="E34" s="56"/>
      <c r="F34" s="56"/>
      <c r="G34" s="49"/>
      <c r="H34" s="56"/>
    </row>
  </sheetData>
  <mergeCells count="32">
    <mergeCell ref="E29:F29"/>
    <mergeCell ref="E17:F17"/>
    <mergeCell ref="E30:F30"/>
    <mergeCell ref="A32:B32"/>
    <mergeCell ref="E32:H32"/>
    <mergeCell ref="E33:H33"/>
    <mergeCell ref="E26:F26"/>
    <mergeCell ref="E27:F27"/>
    <mergeCell ref="E28:F28"/>
    <mergeCell ref="E18:F18"/>
    <mergeCell ref="E19:F19"/>
    <mergeCell ref="E20:F20"/>
    <mergeCell ref="E21:F21"/>
    <mergeCell ref="E22:F22"/>
    <mergeCell ref="E23:F23"/>
    <mergeCell ref="E24:F24"/>
    <mergeCell ref="E25:F25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9" orientation="landscape" r:id="rId1"/>
  <headerFooter differentFirst="1"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22"/>
  <sheetViews>
    <sheetView view="pageBreakPreview" topLeftCell="A12" zoomScale="40" zoomScaleNormal="90" zoomScaleSheetLayoutView="40" workbookViewId="0">
      <selection activeCell="A6" sqref="A6:A18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4" style="6" customWidth="1"/>
    <col min="7" max="7" width="29.42578125" style="6" customWidth="1"/>
    <col min="8" max="8" width="23.7109375" style="6" customWidth="1"/>
    <col min="9" max="9" width="14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ht="27" customHeight="1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86.25" x14ac:dyDescent="0.3">
      <c r="A8" s="47">
        <v>3</v>
      </c>
      <c r="B8" s="48" t="s">
        <v>262</v>
      </c>
      <c r="C8" s="54" t="s">
        <v>136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103.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68.75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112.5" x14ac:dyDescent="0.3">
      <c r="A13" s="47">
        <v>8</v>
      </c>
      <c r="B13" s="48" t="s">
        <v>273</v>
      </c>
      <c r="C13" s="57" t="s">
        <v>274</v>
      </c>
      <c r="D13" s="43"/>
      <c r="E13" s="59"/>
      <c r="F13" s="60"/>
      <c r="G13" s="25"/>
      <c r="H13" s="25"/>
    </row>
    <row r="14" spans="1:8" ht="93.75" x14ac:dyDescent="0.3">
      <c r="A14" s="47">
        <v>9</v>
      </c>
      <c r="B14" s="48" t="s">
        <v>194</v>
      </c>
      <c r="C14" s="25" t="s">
        <v>175</v>
      </c>
      <c r="D14" s="43"/>
      <c r="E14" s="59"/>
      <c r="F14" s="60"/>
      <c r="G14" s="25"/>
      <c r="H14" s="25"/>
    </row>
    <row r="15" spans="1:8" ht="69" x14ac:dyDescent="0.3">
      <c r="A15" s="47">
        <v>10</v>
      </c>
      <c r="B15" s="48" t="s">
        <v>180</v>
      </c>
      <c r="C15" s="54" t="s">
        <v>181</v>
      </c>
      <c r="D15" s="43"/>
      <c r="E15" s="59"/>
      <c r="F15" s="60"/>
      <c r="G15" s="25"/>
      <c r="H15" s="25"/>
    </row>
    <row r="16" spans="1:8" ht="51.75" x14ac:dyDescent="0.3">
      <c r="A16" s="47">
        <v>11</v>
      </c>
      <c r="B16" s="48" t="s">
        <v>185</v>
      </c>
      <c r="C16" s="54" t="s">
        <v>186</v>
      </c>
      <c r="D16" s="43"/>
      <c r="E16" s="66"/>
      <c r="F16" s="66"/>
      <c r="G16" s="25"/>
      <c r="H16" s="25"/>
    </row>
    <row r="17" spans="1:8" ht="75" x14ac:dyDescent="0.3">
      <c r="A17" s="47">
        <v>12</v>
      </c>
      <c r="B17" s="48" t="s">
        <v>214</v>
      </c>
      <c r="C17" s="25" t="s">
        <v>215</v>
      </c>
      <c r="D17" s="43"/>
      <c r="E17" s="66"/>
      <c r="F17" s="66"/>
      <c r="G17" s="25"/>
      <c r="H17" s="25"/>
    </row>
    <row r="18" spans="1:8" ht="138" x14ac:dyDescent="0.3">
      <c r="A18" s="47">
        <v>13</v>
      </c>
      <c r="B18" s="48" t="s">
        <v>188</v>
      </c>
      <c r="C18" s="54" t="s">
        <v>189</v>
      </c>
      <c r="D18" s="43"/>
      <c r="E18" s="66"/>
      <c r="F18" s="66"/>
      <c r="G18" s="25"/>
      <c r="H18" s="25"/>
    </row>
    <row r="19" spans="1:8" ht="23.25" x14ac:dyDescent="0.3">
      <c r="A19" s="53"/>
      <c r="B19" s="51"/>
      <c r="C19" s="55"/>
      <c r="D19" s="42"/>
      <c r="E19" s="29"/>
      <c r="F19" s="29"/>
      <c r="G19" s="29"/>
      <c r="H19" s="29"/>
    </row>
    <row r="20" spans="1:8" ht="23.25" x14ac:dyDescent="0.35">
      <c r="A20" s="64" t="s">
        <v>150</v>
      </c>
      <c r="B20" s="64"/>
      <c r="C20" s="44"/>
      <c r="D20" s="45"/>
      <c r="E20" s="62"/>
      <c r="F20" s="62"/>
      <c r="G20" s="62"/>
      <c r="H20" s="62"/>
    </row>
    <row r="21" spans="1:8" ht="23.25" x14ac:dyDescent="0.35">
      <c r="A21" s="49"/>
      <c r="B21" s="49"/>
      <c r="C21" s="24" t="s">
        <v>151</v>
      </c>
      <c r="D21" s="46"/>
      <c r="E21" s="65" t="s">
        <v>152</v>
      </c>
      <c r="F21" s="65"/>
      <c r="G21" s="65"/>
      <c r="H21" s="65"/>
    </row>
    <row r="22" spans="1:8" ht="23.25" x14ac:dyDescent="0.3">
      <c r="A22" s="56"/>
      <c r="B22" s="56"/>
      <c r="C22" s="56"/>
      <c r="D22" s="56"/>
      <c r="E22" s="56"/>
      <c r="F22" s="56"/>
      <c r="G22" s="49"/>
      <c r="H22" s="56"/>
    </row>
  </sheetData>
  <mergeCells count="20">
    <mergeCell ref="E7:F7"/>
    <mergeCell ref="E8:F8"/>
    <mergeCell ref="A20:B20"/>
    <mergeCell ref="E20:H20"/>
    <mergeCell ref="E21:H21"/>
    <mergeCell ref="E17:F17"/>
    <mergeCell ref="E9:F9"/>
    <mergeCell ref="E10:F10"/>
    <mergeCell ref="E11:F11"/>
    <mergeCell ref="E12:F12"/>
    <mergeCell ref="E13:F13"/>
    <mergeCell ref="E14:F14"/>
    <mergeCell ref="E15:F15"/>
    <mergeCell ref="E16:F16"/>
    <mergeCell ref="E18:F18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9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409"/>
  <sheetViews>
    <sheetView view="pageBreakPreview" topLeftCell="A19" zoomScale="60" zoomScaleNormal="100" workbookViewId="0">
      <selection activeCell="A5" sqref="A5:A22"/>
    </sheetView>
  </sheetViews>
  <sheetFormatPr defaultColWidth="9.28515625" defaultRowHeight="18.75" x14ac:dyDescent="0.3"/>
  <cols>
    <col min="1" max="1" width="8.285156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4.7109375" style="6" customWidth="1"/>
    <col min="7" max="7" width="29.42578125" style="6" customWidth="1"/>
    <col min="8" max="8" width="23.7109375" style="6" customWidth="1"/>
    <col min="9" max="9" width="14.7109375" style="6" customWidth="1"/>
    <col min="10" max="10" width="9.28515625" style="6" customWidth="1"/>
    <col min="11" max="16384" width="9.28515625" style="6"/>
  </cols>
  <sheetData>
    <row r="1" spans="1:8" ht="23.25" x14ac:dyDescent="0.35">
      <c r="A1" s="61" t="s">
        <v>154</v>
      </c>
      <c r="B1" s="61"/>
      <c r="C1" s="61"/>
      <c r="D1" s="61"/>
      <c r="E1" s="61"/>
      <c r="F1" s="61"/>
      <c r="G1" s="61"/>
      <c r="H1" s="61"/>
    </row>
    <row r="2" spans="1:8" ht="23.25" x14ac:dyDescent="0.35">
      <c r="A2" s="62"/>
      <c r="B2" s="62"/>
      <c r="C2" s="62"/>
      <c r="D2" s="62"/>
      <c r="E2" s="62"/>
      <c r="F2" s="62"/>
      <c r="G2" s="62"/>
      <c r="H2" s="62"/>
    </row>
    <row r="3" spans="1:8" ht="34.5" customHeight="1" x14ac:dyDescent="0.3">
      <c r="A3" s="68" t="s">
        <v>153</v>
      </c>
      <c r="B3" s="68"/>
      <c r="C3" s="68"/>
      <c r="D3" s="68"/>
      <c r="E3" s="68"/>
      <c r="F3" s="68"/>
      <c r="G3" s="68"/>
      <c r="H3" s="68"/>
    </row>
    <row r="4" spans="1:8" ht="93.75" x14ac:dyDescent="0.3">
      <c r="A4" s="25" t="s">
        <v>118</v>
      </c>
      <c r="B4" s="25" t="s">
        <v>155</v>
      </c>
      <c r="C4" s="25" t="s">
        <v>157</v>
      </c>
      <c r="D4" s="25" t="s">
        <v>157</v>
      </c>
      <c r="E4" s="59" t="s">
        <v>158</v>
      </c>
      <c r="F4" s="60"/>
      <c r="G4" s="25" t="s">
        <v>247</v>
      </c>
      <c r="H4" s="25" t="s">
        <v>160</v>
      </c>
    </row>
    <row r="5" spans="1:8" ht="86.25" x14ac:dyDescent="0.3">
      <c r="A5" s="47">
        <v>1</v>
      </c>
      <c r="B5" s="48" t="s">
        <v>161</v>
      </c>
      <c r="C5" s="54" t="s">
        <v>162</v>
      </c>
      <c r="D5" s="43"/>
      <c r="E5" s="59"/>
      <c r="F5" s="60"/>
      <c r="G5" s="25"/>
      <c r="H5" s="25"/>
    </row>
    <row r="6" spans="1:8" ht="155.25" x14ac:dyDescent="0.3">
      <c r="A6" s="47">
        <v>2</v>
      </c>
      <c r="B6" s="48" t="s">
        <v>163</v>
      </c>
      <c r="C6" s="54" t="s">
        <v>164</v>
      </c>
      <c r="D6" s="43"/>
      <c r="E6" s="59"/>
      <c r="F6" s="60"/>
      <c r="G6" s="25"/>
      <c r="H6" s="25"/>
    </row>
    <row r="7" spans="1:8" ht="112.5" x14ac:dyDescent="0.3">
      <c r="A7" s="47">
        <v>3</v>
      </c>
      <c r="B7" s="48" t="s">
        <v>190</v>
      </c>
      <c r="C7" s="25" t="s">
        <v>191</v>
      </c>
      <c r="D7" s="43"/>
      <c r="E7" s="59"/>
      <c r="F7" s="60"/>
      <c r="G7" s="25"/>
      <c r="H7" s="25"/>
    </row>
    <row r="8" spans="1:8" ht="112.5" x14ac:dyDescent="0.3">
      <c r="A8" s="47">
        <v>4</v>
      </c>
      <c r="B8" s="48" t="s">
        <v>192</v>
      </c>
      <c r="C8" s="25" t="s">
        <v>193</v>
      </c>
      <c r="D8" s="43"/>
      <c r="E8" s="59"/>
      <c r="F8" s="60"/>
      <c r="G8" s="25"/>
      <c r="H8" s="25"/>
    </row>
    <row r="9" spans="1:8" ht="86.25" x14ac:dyDescent="0.3">
      <c r="A9" s="47">
        <v>5</v>
      </c>
      <c r="B9" s="48" t="s">
        <v>165</v>
      </c>
      <c r="C9" s="54" t="s">
        <v>166</v>
      </c>
      <c r="D9" s="43"/>
      <c r="E9" s="59"/>
      <c r="F9" s="60"/>
      <c r="G9" s="25"/>
      <c r="H9" s="25"/>
    </row>
    <row r="10" spans="1:8" ht="150" x14ac:dyDescent="0.3">
      <c r="A10" s="47">
        <v>6</v>
      </c>
      <c r="B10" s="48" t="s">
        <v>271</v>
      </c>
      <c r="C10" s="57" t="s">
        <v>272</v>
      </c>
      <c r="D10" s="43"/>
      <c r="E10" s="59"/>
      <c r="F10" s="60"/>
      <c r="G10" s="25"/>
      <c r="H10" s="25"/>
    </row>
    <row r="11" spans="1:8" ht="51.75" x14ac:dyDescent="0.3">
      <c r="A11" s="47">
        <v>7</v>
      </c>
      <c r="B11" s="48" t="s">
        <v>169</v>
      </c>
      <c r="C11" s="54" t="s">
        <v>170</v>
      </c>
      <c r="D11" s="43"/>
      <c r="E11" s="59"/>
      <c r="F11" s="60"/>
      <c r="G11" s="25"/>
      <c r="H11" s="25"/>
    </row>
    <row r="12" spans="1:8" ht="69" x14ac:dyDescent="0.3">
      <c r="A12" s="47">
        <v>8</v>
      </c>
      <c r="B12" s="48" t="s">
        <v>171</v>
      </c>
      <c r="C12" s="54" t="s">
        <v>136</v>
      </c>
      <c r="D12" s="43"/>
      <c r="E12" s="59"/>
      <c r="F12" s="60"/>
      <c r="G12" s="25"/>
      <c r="H12" s="25"/>
    </row>
    <row r="13" spans="1:8" ht="93.75" x14ac:dyDescent="0.3">
      <c r="A13" s="47">
        <v>9</v>
      </c>
      <c r="B13" s="48" t="s">
        <v>194</v>
      </c>
      <c r="C13" s="25" t="s">
        <v>175</v>
      </c>
      <c r="D13" s="43"/>
      <c r="E13" s="59"/>
      <c r="F13" s="60"/>
      <c r="G13" s="25"/>
      <c r="H13" s="25"/>
    </row>
    <row r="14" spans="1:8" ht="69" x14ac:dyDescent="0.3">
      <c r="A14" s="47">
        <v>10</v>
      </c>
      <c r="B14" s="48" t="s">
        <v>180</v>
      </c>
      <c r="C14" s="54" t="s">
        <v>181</v>
      </c>
      <c r="D14" s="43"/>
      <c r="E14" s="59"/>
      <c r="F14" s="60"/>
      <c r="G14" s="25"/>
      <c r="H14" s="25"/>
    </row>
    <row r="15" spans="1:8" ht="86.25" x14ac:dyDescent="0.3">
      <c r="A15" s="47">
        <v>11</v>
      </c>
      <c r="B15" s="48" t="s">
        <v>198</v>
      </c>
      <c r="C15" s="54" t="s">
        <v>224</v>
      </c>
      <c r="D15" s="43"/>
      <c r="E15" s="59"/>
      <c r="F15" s="60"/>
      <c r="G15" s="25"/>
      <c r="H15" s="25"/>
    </row>
    <row r="16" spans="1:8" ht="93.75" x14ac:dyDescent="0.3">
      <c r="A16" s="47">
        <v>12</v>
      </c>
      <c r="B16" s="48" t="s">
        <v>197</v>
      </c>
      <c r="C16" s="25" t="s">
        <v>184</v>
      </c>
      <c r="D16" s="43"/>
      <c r="E16" s="59"/>
      <c r="F16" s="60"/>
      <c r="G16" s="25"/>
      <c r="H16" s="25"/>
    </row>
    <row r="17" spans="1:8" ht="112.5" x14ac:dyDescent="0.3">
      <c r="A17" s="47">
        <v>13</v>
      </c>
      <c r="B17" s="48" t="s">
        <v>196</v>
      </c>
      <c r="C17" s="52" t="s">
        <v>226</v>
      </c>
      <c r="D17" s="43"/>
      <c r="E17" s="59"/>
      <c r="F17" s="60"/>
      <c r="G17" s="25"/>
      <c r="H17" s="25"/>
    </row>
    <row r="18" spans="1:8" ht="51.75" x14ac:dyDescent="0.3">
      <c r="A18" s="47">
        <v>14</v>
      </c>
      <c r="B18" s="48" t="s">
        <v>185</v>
      </c>
      <c r="C18" s="54" t="s">
        <v>186</v>
      </c>
      <c r="D18" s="43"/>
      <c r="E18" s="66"/>
      <c r="F18" s="66"/>
      <c r="G18" s="25"/>
      <c r="H18" s="25"/>
    </row>
    <row r="19" spans="1:8" ht="75" x14ac:dyDescent="0.3">
      <c r="A19" s="47">
        <v>15</v>
      </c>
      <c r="B19" s="48" t="s">
        <v>214</v>
      </c>
      <c r="C19" s="25" t="s">
        <v>215</v>
      </c>
      <c r="D19" s="43"/>
      <c r="E19" s="66"/>
      <c r="F19" s="66"/>
      <c r="G19" s="25"/>
      <c r="H19" s="25"/>
    </row>
    <row r="20" spans="1:8" ht="93.75" x14ac:dyDescent="0.3">
      <c r="A20" s="47">
        <v>16</v>
      </c>
      <c r="B20" s="48" t="s">
        <v>275</v>
      </c>
      <c r="C20" s="57" t="s">
        <v>187</v>
      </c>
      <c r="D20" s="43"/>
      <c r="E20" s="66"/>
      <c r="F20" s="66"/>
      <c r="G20" s="25"/>
      <c r="H20" s="25"/>
    </row>
    <row r="21" spans="1:8" ht="112.5" x14ac:dyDescent="0.3">
      <c r="A21" s="47">
        <v>17</v>
      </c>
      <c r="B21" s="48" t="s">
        <v>273</v>
      </c>
      <c r="C21" s="57" t="s">
        <v>274</v>
      </c>
      <c r="D21" s="43"/>
      <c r="E21" s="59"/>
      <c r="F21" s="60"/>
      <c r="G21" s="57"/>
      <c r="H21" s="57"/>
    </row>
    <row r="22" spans="1:8" ht="138" x14ac:dyDescent="0.3">
      <c r="A22" s="47">
        <v>18</v>
      </c>
      <c r="B22" s="48" t="s">
        <v>188</v>
      </c>
      <c r="C22" s="54" t="s">
        <v>189</v>
      </c>
      <c r="D22" s="43"/>
      <c r="E22" s="66"/>
      <c r="F22" s="66"/>
      <c r="G22" s="25"/>
      <c r="H22" s="25"/>
    </row>
    <row r="23" spans="1:8" ht="23.25" x14ac:dyDescent="0.3">
      <c r="A23" s="53"/>
      <c r="B23" s="51"/>
      <c r="C23" s="55"/>
      <c r="D23" s="42"/>
      <c r="E23" s="29"/>
      <c r="F23" s="29"/>
      <c r="G23" s="29"/>
      <c r="H23" s="29"/>
    </row>
    <row r="24" spans="1:8" ht="23.25" x14ac:dyDescent="0.35">
      <c r="A24" s="64" t="s">
        <v>150</v>
      </c>
      <c r="B24" s="64"/>
      <c r="C24" s="44"/>
      <c r="D24" s="45"/>
      <c r="E24" s="62"/>
      <c r="F24" s="62"/>
      <c r="G24" s="62"/>
      <c r="H24" s="62"/>
    </row>
    <row r="25" spans="1:8" ht="23.25" x14ac:dyDescent="0.35">
      <c r="A25" s="49"/>
      <c r="B25" s="49"/>
      <c r="C25" s="24" t="s">
        <v>151</v>
      </c>
      <c r="D25" s="46"/>
      <c r="E25" s="65" t="s">
        <v>152</v>
      </c>
      <c r="F25" s="65"/>
      <c r="G25" s="65"/>
      <c r="H25" s="65"/>
    </row>
    <row r="409" spans="1:9" x14ac:dyDescent="0.3">
      <c r="A409" s="67"/>
      <c r="B409" s="67"/>
      <c r="D409" s="7"/>
      <c r="E409" s="7"/>
      <c r="F409" s="7"/>
      <c r="G409" s="7"/>
      <c r="H409" s="7"/>
      <c r="I409" s="7"/>
    </row>
  </sheetData>
  <mergeCells count="26">
    <mergeCell ref="A24:B24"/>
    <mergeCell ref="E24:H24"/>
    <mergeCell ref="E25:H25"/>
    <mergeCell ref="E19:F19"/>
    <mergeCell ref="E20:F20"/>
    <mergeCell ref="A1:H1"/>
    <mergeCell ref="A2:H2"/>
    <mergeCell ref="A3:H3"/>
    <mergeCell ref="E4:F4"/>
    <mergeCell ref="E5:F5"/>
    <mergeCell ref="E6:F6"/>
    <mergeCell ref="E7:F7"/>
    <mergeCell ref="E8:F8"/>
    <mergeCell ref="A409:B409"/>
    <mergeCell ref="E21:F21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E14:F14"/>
    <mergeCell ref="E22:F22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24"/>
  <sheetViews>
    <sheetView view="pageBreakPreview" topLeftCell="A9" zoomScale="50" zoomScaleNormal="100" zoomScaleSheetLayoutView="50" workbookViewId="0">
      <selection activeCell="A6" sqref="A6:A20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5.7109375" style="6" customWidth="1"/>
    <col min="7" max="7" width="29.42578125" style="6" customWidth="1"/>
    <col min="8" max="8" width="23.7109375" style="6" customWidth="1"/>
    <col min="9" max="9" width="15.710937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</row>
    <row r="9" spans="1:8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</row>
    <row r="10" spans="1:8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</row>
    <row r="11" spans="1:8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</row>
    <row r="12" spans="1:8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</row>
    <row r="13" spans="1:8" ht="120.75" x14ac:dyDescent="0.3">
      <c r="A13" s="47">
        <v>8</v>
      </c>
      <c r="B13" s="48" t="s">
        <v>276</v>
      </c>
      <c r="C13" s="54" t="s">
        <v>216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277</v>
      </c>
      <c r="C14" s="54" t="s">
        <v>217</v>
      </c>
      <c r="D14" s="43"/>
      <c r="E14" s="59"/>
      <c r="F14" s="60"/>
      <c r="G14" s="25"/>
      <c r="H14" s="25"/>
    </row>
    <row r="15" spans="1:8" ht="112.5" x14ac:dyDescent="0.3">
      <c r="A15" s="47">
        <v>10</v>
      </c>
      <c r="B15" s="48" t="s">
        <v>273</v>
      </c>
      <c r="C15" s="57" t="s">
        <v>274</v>
      </c>
      <c r="D15" s="43"/>
      <c r="E15" s="59"/>
      <c r="F15" s="60"/>
      <c r="G15" s="25"/>
      <c r="H15" s="25"/>
    </row>
    <row r="16" spans="1:8" ht="93.75" x14ac:dyDescent="0.3">
      <c r="A16" s="47">
        <v>11</v>
      </c>
      <c r="B16" s="48" t="s">
        <v>194</v>
      </c>
      <c r="C16" s="25" t="s">
        <v>175</v>
      </c>
      <c r="D16" s="43"/>
      <c r="E16" s="59"/>
      <c r="F16" s="60"/>
      <c r="G16" s="25"/>
      <c r="H16" s="25"/>
    </row>
    <row r="17" spans="1:8" ht="69" x14ac:dyDescent="0.3">
      <c r="A17" s="47">
        <v>12</v>
      </c>
      <c r="B17" s="48" t="s">
        <v>180</v>
      </c>
      <c r="C17" s="54" t="s">
        <v>181</v>
      </c>
      <c r="D17" s="43"/>
      <c r="E17" s="59"/>
      <c r="F17" s="60"/>
      <c r="G17" s="25"/>
      <c r="H17" s="25"/>
    </row>
    <row r="18" spans="1:8" ht="51.75" x14ac:dyDescent="0.3">
      <c r="A18" s="47">
        <v>13</v>
      </c>
      <c r="B18" s="48" t="s">
        <v>185</v>
      </c>
      <c r="C18" s="54" t="s">
        <v>186</v>
      </c>
      <c r="D18" s="43"/>
      <c r="E18" s="66"/>
      <c r="F18" s="66"/>
      <c r="G18" s="25"/>
      <c r="H18" s="25"/>
    </row>
    <row r="19" spans="1:8" ht="75" x14ac:dyDescent="0.3">
      <c r="A19" s="47">
        <v>14</v>
      </c>
      <c r="B19" s="48" t="s">
        <v>214</v>
      </c>
      <c r="C19" s="25" t="s">
        <v>215</v>
      </c>
      <c r="D19" s="43"/>
      <c r="E19" s="66"/>
      <c r="F19" s="66"/>
      <c r="G19" s="25"/>
      <c r="H19" s="25"/>
    </row>
    <row r="20" spans="1:8" ht="138" x14ac:dyDescent="0.3">
      <c r="A20" s="47">
        <v>15</v>
      </c>
      <c r="B20" s="48" t="s">
        <v>188</v>
      </c>
      <c r="C20" s="54" t="s">
        <v>189</v>
      </c>
      <c r="D20" s="43"/>
      <c r="E20" s="66"/>
      <c r="F20" s="66"/>
      <c r="G20" s="25"/>
      <c r="H20" s="25"/>
    </row>
    <row r="21" spans="1:8" ht="12.75" customHeight="1" x14ac:dyDescent="0.3">
      <c r="A21" s="53"/>
      <c r="B21" s="51"/>
      <c r="C21" s="55"/>
      <c r="D21" s="42"/>
      <c r="E21" s="29"/>
      <c r="F21" s="29"/>
      <c r="G21" s="29"/>
      <c r="H21" s="29"/>
    </row>
    <row r="22" spans="1:8" ht="21" customHeight="1" x14ac:dyDescent="0.35">
      <c r="A22" s="64" t="s">
        <v>150</v>
      </c>
      <c r="B22" s="64"/>
      <c r="C22" s="44"/>
      <c r="D22" s="45"/>
      <c r="E22" s="62"/>
      <c r="F22" s="62"/>
      <c r="G22" s="62"/>
      <c r="H22" s="62"/>
    </row>
    <row r="23" spans="1:8" ht="23.25" x14ac:dyDescent="0.35">
      <c r="A23" s="49"/>
      <c r="B23" s="49"/>
      <c r="C23" s="24" t="s">
        <v>151</v>
      </c>
      <c r="D23" s="46"/>
      <c r="E23" s="65" t="s">
        <v>152</v>
      </c>
      <c r="F23" s="65"/>
      <c r="G23" s="65"/>
      <c r="H23" s="65"/>
    </row>
    <row r="24" spans="1:8" ht="23.25" x14ac:dyDescent="0.3">
      <c r="A24" s="56"/>
      <c r="B24" s="56"/>
      <c r="C24" s="56"/>
      <c r="D24" s="56"/>
      <c r="E24" s="56"/>
      <c r="F24" s="56"/>
      <c r="G24" s="49"/>
      <c r="H24" s="56"/>
    </row>
  </sheetData>
  <mergeCells count="22">
    <mergeCell ref="E14:F14"/>
    <mergeCell ref="E15:F15"/>
    <mergeCell ref="E16:F16"/>
    <mergeCell ref="E17:F17"/>
    <mergeCell ref="E18:F18"/>
    <mergeCell ref="E19:F19"/>
    <mergeCell ref="E23:H23"/>
    <mergeCell ref="E20:F20"/>
    <mergeCell ref="A22:B22"/>
    <mergeCell ref="E22:H22"/>
    <mergeCell ref="E11:F11"/>
    <mergeCell ref="E12:F12"/>
    <mergeCell ref="E13:F13"/>
    <mergeCell ref="E5:F5"/>
    <mergeCell ref="E6:F6"/>
    <mergeCell ref="E7:F7"/>
    <mergeCell ref="E8:F8"/>
    <mergeCell ref="A2:H2"/>
    <mergeCell ref="A3:H3"/>
    <mergeCell ref="A4:H4"/>
    <mergeCell ref="E9:F9"/>
    <mergeCell ref="E10:F10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28"/>
  <sheetViews>
    <sheetView view="pageBreakPreview" topLeftCell="A10" zoomScale="50" zoomScaleNormal="88" zoomScaleSheetLayoutView="50" workbookViewId="0">
      <selection activeCell="A6" sqref="A6:A24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6.28515625" style="6" customWidth="1"/>
    <col min="7" max="7" width="29.42578125" style="6" customWidth="1"/>
    <col min="8" max="8" width="23.7109375" style="6" customWidth="1"/>
    <col min="9" max="9" width="16.2851562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12.5" x14ac:dyDescent="0.3">
      <c r="A14" s="47">
        <v>9</v>
      </c>
      <c r="B14" s="48" t="s">
        <v>273</v>
      </c>
      <c r="C14" s="57" t="s">
        <v>274</v>
      </c>
      <c r="D14" s="43"/>
      <c r="E14" s="59"/>
      <c r="F14" s="60"/>
      <c r="G14" s="25"/>
      <c r="H14" s="25"/>
    </row>
    <row r="15" spans="1:8" ht="93.75" x14ac:dyDescent="0.3">
      <c r="A15" s="47">
        <v>10</v>
      </c>
      <c r="B15" s="48" t="s">
        <v>194</v>
      </c>
      <c r="C15" s="25" t="s">
        <v>175</v>
      </c>
      <c r="D15" s="43"/>
      <c r="E15" s="59"/>
      <c r="F15" s="60"/>
      <c r="G15" s="25"/>
      <c r="H15" s="25"/>
    </row>
    <row r="16" spans="1:8" ht="69" x14ac:dyDescent="0.3">
      <c r="A16" s="47">
        <v>11</v>
      </c>
      <c r="B16" s="48" t="s">
        <v>180</v>
      </c>
      <c r="C16" s="54" t="s">
        <v>181</v>
      </c>
      <c r="D16" s="43"/>
      <c r="E16" s="59"/>
      <c r="F16" s="60"/>
      <c r="G16" s="25"/>
      <c r="H16" s="25"/>
    </row>
    <row r="17" spans="1:8" ht="86.25" x14ac:dyDescent="0.3">
      <c r="A17" s="47">
        <v>12</v>
      </c>
      <c r="B17" s="48" t="s">
        <v>198</v>
      </c>
      <c r="C17" s="54" t="s">
        <v>224</v>
      </c>
      <c r="D17" s="43"/>
      <c r="E17" s="59"/>
      <c r="F17" s="60"/>
      <c r="G17" s="25"/>
      <c r="H17" s="25"/>
    </row>
    <row r="18" spans="1:8" ht="112.5" x14ac:dyDescent="0.3">
      <c r="A18" s="47">
        <v>13</v>
      </c>
      <c r="B18" s="48" t="s">
        <v>196</v>
      </c>
      <c r="C18" s="52" t="s">
        <v>226</v>
      </c>
      <c r="D18" s="43"/>
      <c r="E18" s="59"/>
      <c r="F18" s="60"/>
      <c r="G18" s="25"/>
      <c r="H18" s="25"/>
    </row>
    <row r="19" spans="1:8" ht="51.75" x14ac:dyDescent="0.3">
      <c r="A19" s="47">
        <v>14</v>
      </c>
      <c r="B19" s="48" t="s">
        <v>185</v>
      </c>
      <c r="C19" s="54" t="s">
        <v>186</v>
      </c>
      <c r="D19" s="43"/>
      <c r="E19" s="66"/>
      <c r="F19" s="66"/>
      <c r="G19" s="25"/>
      <c r="H19" s="25"/>
    </row>
    <row r="20" spans="1:8" ht="103.5" x14ac:dyDescent="0.3">
      <c r="A20" s="47">
        <v>15</v>
      </c>
      <c r="B20" s="48" t="s">
        <v>200</v>
      </c>
      <c r="C20" s="54" t="s">
        <v>227</v>
      </c>
      <c r="D20" s="43"/>
      <c r="E20" s="66"/>
      <c r="F20" s="66"/>
      <c r="G20" s="25"/>
      <c r="H20" s="25"/>
    </row>
    <row r="21" spans="1:8" ht="75" x14ac:dyDescent="0.3">
      <c r="A21" s="47">
        <v>16</v>
      </c>
      <c r="B21" s="48" t="s">
        <v>214</v>
      </c>
      <c r="C21" s="25" t="s">
        <v>215</v>
      </c>
      <c r="D21" s="43"/>
      <c r="E21" s="66"/>
      <c r="F21" s="66"/>
      <c r="G21" s="25"/>
      <c r="H21" s="25"/>
    </row>
    <row r="22" spans="1:8" ht="93.75" x14ac:dyDescent="0.3">
      <c r="A22" s="47">
        <v>17</v>
      </c>
      <c r="B22" s="48" t="s">
        <v>275</v>
      </c>
      <c r="C22" s="57" t="s">
        <v>187</v>
      </c>
      <c r="D22" s="43"/>
      <c r="E22" s="66"/>
      <c r="F22" s="66"/>
      <c r="G22" s="25"/>
      <c r="H22" s="25"/>
    </row>
    <row r="23" spans="1:8" ht="168.75" x14ac:dyDescent="0.3">
      <c r="A23" s="47">
        <v>18</v>
      </c>
      <c r="B23" s="48" t="s">
        <v>253</v>
      </c>
      <c r="C23" s="32" t="s">
        <v>254</v>
      </c>
      <c r="D23" s="43"/>
      <c r="E23" s="59"/>
      <c r="F23" s="60"/>
      <c r="G23" s="25"/>
      <c r="H23" s="25"/>
    </row>
    <row r="24" spans="1:8" ht="138" x14ac:dyDescent="0.3">
      <c r="A24" s="47">
        <v>19</v>
      </c>
      <c r="B24" s="48" t="s">
        <v>188</v>
      </c>
      <c r="C24" s="54" t="s">
        <v>189</v>
      </c>
      <c r="D24" s="43"/>
      <c r="E24" s="66"/>
      <c r="F24" s="66"/>
      <c r="G24" s="25"/>
      <c r="H24" s="25"/>
    </row>
    <row r="25" spans="1:8" ht="23.25" x14ac:dyDescent="0.3">
      <c r="A25" s="53"/>
      <c r="B25" s="51"/>
      <c r="C25" s="55"/>
      <c r="D25" s="42"/>
      <c r="E25" s="29"/>
      <c r="F25" s="29"/>
      <c r="G25" s="29"/>
      <c r="H25" s="29"/>
    </row>
    <row r="26" spans="1:8" ht="38.25" customHeight="1" x14ac:dyDescent="0.35">
      <c r="A26" s="64" t="s">
        <v>150</v>
      </c>
      <c r="B26" s="64"/>
      <c r="C26" s="44"/>
      <c r="D26" s="45"/>
      <c r="E26" s="62"/>
      <c r="F26" s="62"/>
      <c r="G26" s="62"/>
      <c r="H26" s="62"/>
    </row>
    <row r="27" spans="1:8" ht="23.25" x14ac:dyDescent="0.35">
      <c r="A27" s="49"/>
      <c r="B27" s="49"/>
      <c r="C27" s="24" t="s">
        <v>151</v>
      </c>
      <c r="D27" s="46"/>
      <c r="E27" s="65" t="s">
        <v>152</v>
      </c>
      <c r="F27" s="65"/>
      <c r="G27" s="65"/>
      <c r="H27" s="65"/>
    </row>
    <row r="28" spans="1:8" ht="23.25" x14ac:dyDescent="0.3">
      <c r="A28" s="56"/>
      <c r="B28" s="56"/>
      <c r="C28" s="56"/>
      <c r="D28" s="56"/>
      <c r="E28" s="56"/>
      <c r="F28" s="56"/>
      <c r="G28" s="49"/>
      <c r="H28" s="56"/>
    </row>
  </sheetData>
  <mergeCells count="26">
    <mergeCell ref="E24:F24"/>
    <mergeCell ref="A26:B26"/>
    <mergeCell ref="E26:H26"/>
    <mergeCell ref="E27:H27"/>
    <mergeCell ref="E21:F21"/>
    <mergeCell ref="E22:F22"/>
    <mergeCell ref="E17:F17"/>
    <mergeCell ref="E18:F18"/>
    <mergeCell ref="E19:F19"/>
    <mergeCell ref="E20:F20"/>
    <mergeCell ref="E23:F23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22"/>
  <sheetViews>
    <sheetView view="pageBreakPreview" topLeftCell="A2" zoomScale="50" zoomScaleNormal="100" zoomScaleSheetLayoutView="50" workbookViewId="0">
      <selection activeCell="A6" sqref="A6:A18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6.7109375" style="6" customWidth="1"/>
    <col min="7" max="7" width="29.42578125" style="6" customWidth="1"/>
    <col min="8" max="8" width="23.7109375" style="6" customWidth="1"/>
    <col min="9" max="9" width="16.710937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12.5" x14ac:dyDescent="0.3">
      <c r="A7" s="47">
        <v>2</v>
      </c>
      <c r="B7" s="48" t="s">
        <v>192</v>
      </c>
      <c r="C7" s="25" t="s">
        <v>193</v>
      </c>
      <c r="D7" s="43"/>
      <c r="E7" s="59"/>
      <c r="F7" s="60"/>
      <c r="G7" s="25"/>
      <c r="H7" s="25"/>
    </row>
    <row r="8" spans="1:8" ht="86.25" x14ac:dyDescent="0.3">
      <c r="A8" s="47">
        <v>3</v>
      </c>
      <c r="B8" s="48" t="s">
        <v>165</v>
      </c>
      <c r="C8" s="54" t="s">
        <v>166</v>
      </c>
      <c r="D8" s="43"/>
      <c r="E8" s="59"/>
      <c r="F8" s="60"/>
      <c r="G8" s="25"/>
      <c r="H8" s="25"/>
    </row>
    <row r="9" spans="1:8" ht="150" x14ac:dyDescent="0.3">
      <c r="A9" s="47">
        <v>4</v>
      </c>
      <c r="B9" s="48" t="s">
        <v>271</v>
      </c>
      <c r="C9" s="57" t="s">
        <v>272</v>
      </c>
      <c r="D9" s="43"/>
      <c r="E9" s="59"/>
      <c r="F9" s="60"/>
      <c r="G9" s="25"/>
      <c r="H9" s="25"/>
    </row>
    <row r="10" spans="1:8" ht="51.75" x14ac:dyDescent="0.3">
      <c r="A10" s="47">
        <v>5</v>
      </c>
      <c r="B10" s="48" t="s">
        <v>169</v>
      </c>
      <c r="C10" s="54" t="s">
        <v>170</v>
      </c>
      <c r="D10" s="43"/>
      <c r="E10" s="59"/>
      <c r="F10" s="60"/>
      <c r="G10" s="25"/>
      <c r="H10" s="25"/>
    </row>
    <row r="11" spans="1:8" ht="112.5" x14ac:dyDescent="0.3">
      <c r="A11" s="47">
        <v>6</v>
      </c>
      <c r="B11" s="48" t="s">
        <v>273</v>
      </c>
      <c r="C11" s="57" t="s">
        <v>274</v>
      </c>
      <c r="D11" s="43"/>
      <c r="E11" s="59"/>
      <c r="F11" s="60"/>
      <c r="G11" s="25"/>
      <c r="H11" s="25"/>
    </row>
    <row r="12" spans="1:8" ht="93.75" x14ac:dyDescent="0.3">
      <c r="A12" s="47">
        <v>7</v>
      </c>
      <c r="B12" s="48" t="s">
        <v>194</v>
      </c>
      <c r="C12" s="25" t="s">
        <v>175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180</v>
      </c>
      <c r="C13" s="54" t="s">
        <v>181</v>
      </c>
      <c r="D13" s="43"/>
      <c r="E13" s="59"/>
      <c r="F13" s="60"/>
      <c r="G13" s="25"/>
      <c r="H13" s="25"/>
    </row>
    <row r="14" spans="1:8" ht="112.5" x14ac:dyDescent="0.3">
      <c r="A14" s="47">
        <v>9</v>
      </c>
      <c r="B14" s="48" t="s">
        <v>196</v>
      </c>
      <c r="C14" s="52" t="s">
        <v>226</v>
      </c>
      <c r="D14" s="43"/>
      <c r="E14" s="59"/>
      <c r="F14" s="60"/>
      <c r="G14" s="25"/>
      <c r="H14" s="25"/>
    </row>
    <row r="15" spans="1:8" ht="51.75" x14ac:dyDescent="0.3">
      <c r="A15" s="47">
        <v>10</v>
      </c>
      <c r="B15" s="48" t="s">
        <v>185</v>
      </c>
      <c r="C15" s="54" t="s">
        <v>186</v>
      </c>
      <c r="D15" s="43"/>
      <c r="E15" s="66"/>
      <c r="F15" s="66"/>
      <c r="G15" s="25"/>
      <c r="H15" s="25"/>
    </row>
    <row r="16" spans="1:8" ht="75" x14ac:dyDescent="0.3">
      <c r="A16" s="47">
        <v>11</v>
      </c>
      <c r="B16" s="48" t="s">
        <v>214</v>
      </c>
      <c r="C16" s="25" t="s">
        <v>215</v>
      </c>
      <c r="D16" s="43"/>
      <c r="E16" s="66"/>
      <c r="F16" s="66"/>
      <c r="G16" s="25"/>
      <c r="H16" s="25"/>
    </row>
    <row r="17" spans="1:8" ht="168.75" x14ac:dyDescent="0.3">
      <c r="A17" s="47">
        <v>12</v>
      </c>
      <c r="B17" s="48" t="s">
        <v>253</v>
      </c>
      <c r="C17" s="32" t="s">
        <v>254</v>
      </c>
      <c r="D17" s="43"/>
      <c r="E17" s="66"/>
      <c r="F17" s="66"/>
      <c r="G17" s="25"/>
      <c r="H17" s="25"/>
    </row>
    <row r="18" spans="1:8" ht="138" x14ac:dyDescent="0.3">
      <c r="A18" s="47">
        <v>13</v>
      </c>
      <c r="B18" s="48" t="s">
        <v>188</v>
      </c>
      <c r="C18" s="54" t="s">
        <v>189</v>
      </c>
      <c r="D18" s="43"/>
      <c r="E18" s="66"/>
      <c r="F18" s="66"/>
      <c r="G18" s="25"/>
      <c r="H18" s="25"/>
    </row>
    <row r="19" spans="1:8" ht="23.25" x14ac:dyDescent="0.3">
      <c r="A19" s="53"/>
      <c r="B19" s="51"/>
      <c r="C19" s="55"/>
      <c r="D19" s="42"/>
      <c r="E19" s="29"/>
      <c r="F19" s="29"/>
      <c r="G19" s="29"/>
      <c r="H19" s="29"/>
    </row>
    <row r="20" spans="1:8" ht="23.25" x14ac:dyDescent="0.35">
      <c r="A20" s="64" t="s">
        <v>150</v>
      </c>
      <c r="B20" s="64"/>
      <c r="C20" s="44"/>
      <c r="D20" s="45"/>
      <c r="E20" s="62"/>
      <c r="F20" s="62"/>
      <c r="G20" s="62"/>
      <c r="H20" s="62"/>
    </row>
    <row r="21" spans="1:8" ht="23.25" x14ac:dyDescent="0.35">
      <c r="A21" s="49"/>
      <c r="B21" s="49"/>
      <c r="C21" s="24" t="s">
        <v>151</v>
      </c>
      <c r="D21" s="46"/>
      <c r="E21" s="65" t="s">
        <v>152</v>
      </c>
      <c r="F21" s="65"/>
      <c r="G21" s="65"/>
      <c r="H21" s="65"/>
    </row>
    <row r="22" spans="1:8" ht="23.25" x14ac:dyDescent="0.3">
      <c r="A22" s="56"/>
      <c r="B22" s="56"/>
      <c r="C22" s="56"/>
      <c r="D22" s="56"/>
      <c r="E22" s="56"/>
      <c r="F22" s="56"/>
      <c r="G22" s="49"/>
      <c r="H22" s="56"/>
    </row>
  </sheetData>
  <mergeCells count="20">
    <mergeCell ref="E16:F16"/>
    <mergeCell ref="E18:F18"/>
    <mergeCell ref="A20:B20"/>
    <mergeCell ref="E20:H20"/>
    <mergeCell ref="E21:H21"/>
    <mergeCell ref="E17:F17"/>
    <mergeCell ref="E13:F13"/>
    <mergeCell ref="E14:F14"/>
    <mergeCell ref="E11:F11"/>
    <mergeCell ref="E12:F12"/>
    <mergeCell ref="E15:F15"/>
    <mergeCell ref="A2:H2"/>
    <mergeCell ref="E7:F7"/>
    <mergeCell ref="E8:F8"/>
    <mergeCell ref="E9:F9"/>
    <mergeCell ref="E10:F10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6" orientation="landscape" r:id="rId1"/>
  <headerFooter differentFirst="1" alignWithMargins="0"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27"/>
  <sheetViews>
    <sheetView view="pageBreakPreview" topLeftCell="A18" zoomScale="50" zoomScaleNormal="100" zoomScaleSheetLayoutView="50" workbookViewId="0">
      <selection activeCell="A6" sqref="A6:A23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8.28515625" style="6" customWidth="1"/>
    <col min="7" max="7" width="29.42578125" style="6" customWidth="1"/>
    <col min="8" max="8" width="23.7109375" style="6" customWidth="1"/>
    <col min="9" max="9" width="18.2851562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12.5" x14ac:dyDescent="0.3">
      <c r="A14" s="47">
        <v>9</v>
      </c>
      <c r="B14" s="48" t="s">
        <v>273</v>
      </c>
      <c r="C14" s="57" t="s">
        <v>274</v>
      </c>
      <c r="D14" s="43"/>
      <c r="E14" s="59"/>
      <c r="F14" s="60"/>
      <c r="G14" s="25"/>
      <c r="H14" s="25"/>
    </row>
    <row r="15" spans="1:8" ht="93.75" x14ac:dyDescent="0.3">
      <c r="A15" s="47">
        <v>10</v>
      </c>
      <c r="B15" s="48" t="s">
        <v>194</v>
      </c>
      <c r="C15" s="25" t="s">
        <v>175</v>
      </c>
      <c r="D15" s="43"/>
      <c r="E15" s="59"/>
      <c r="F15" s="60"/>
      <c r="G15" s="25"/>
      <c r="H15" s="25"/>
    </row>
    <row r="16" spans="1:8" ht="69" x14ac:dyDescent="0.3">
      <c r="A16" s="47">
        <v>11</v>
      </c>
      <c r="B16" s="48" t="s">
        <v>180</v>
      </c>
      <c r="C16" s="54" t="s">
        <v>181</v>
      </c>
      <c r="D16" s="43"/>
      <c r="E16" s="59"/>
      <c r="F16" s="60"/>
      <c r="G16" s="25"/>
      <c r="H16" s="25"/>
    </row>
    <row r="17" spans="1:8" ht="86.25" x14ac:dyDescent="0.3">
      <c r="A17" s="47">
        <v>12</v>
      </c>
      <c r="B17" s="48" t="s">
        <v>198</v>
      </c>
      <c r="C17" s="54" t="s">
        <v>224</v>
      </c>
      <c r="D17" s="43"/>
      <c r="E17" s="59"/>
      <c r="F17" s="60"/>
      <c r="G17" s="25"/>
      <c r="H17" s="25"/>
    </row>
    <row r="18" spans="1:8" ht="112.5" x14ac:dyDescent="0.3">
      <c r="A18" s="47">
        <v>13</v>
      </c>
      <c r="B18" s="48" t="s">
        <v>196</v>
      </c>
      <c r="C18" s="52" t="s">
        <v>226</v>
      </c>
      <c r="D18" s="43"/>
      <c r="E18" s="59"/>
      <c r="F18" s="60"/>
      <c r="G18" s="25"/>
      <c r="H18" s="25"/>
    </row>
    <row r="19" spans="1:8" ht="51.75" x14ac:dyDescent="0.3">
      <c r="A19" s="47">
        <v>14</v>
      </c>
      <c r="B19" s="48" t="s">
        <v>185</v>
      </c>
      <c r="C19" s="54" t="s">
        <v>186</v>
      </c>
      <c r="D19" s="43"/>
      <c r="E19" s="66"/>
      <c r="F19" s="66"/>
      <c r="G19" s="25"/>
      <c r="H19" s="25"/>
    </row>
    <row r="20" spans="1:8" ht="69" x14ac:dyDescent="0.3">
      <c r="A20" s="47">
        <v>15</v>
      </c>
      <c r="B20" s="48" t="s">
        <v>201</v>
      </c>
      <c r="C20" s="54" t="s">
        <v>228</v>
      </c>
      <c r="D20" s="43"/>
      <c r="E20" s="59"/>
      <c r="F20" s="60"/>
      <c r="G20" s="25"/>
      <c r="H20" s="25"/>
    </row>
    <row r="21" spans="1:8" ht="75" x14ac:dyDescent="0.3">
      <c r="A21" s="47">
        <v>16</v>
      </c>
      <c r="B21" s="48" t="s">
        <v>214</v>
      </c>
      <c r="C21" s="25" t="s">
        <v>215</v>
      </c>
      <c r="D21" s="43"/>
      <c r="E21" s="66"/>
      <c r="F21" s="66"/>
      <c r="G21" s="25"/>
      <c r="H21" s="25"/>
    </row>
    <row r="22" spans="1:8" ht="93.75" x14ac:dyDescent="0.3">
      <c r="A22" s="47">
        <v>17</v>
      </c>
      <c r="B22" s="48" t="s">
        <v>275</v>
      </c>
      <c r="C22" s="57" t="s">
        <v>187</v>
      </c>
      <c r="D22" s="43"/>
      <c r="E22" s="66"/>
      <c r="F22" s="66"/>
      <c r="G22" s="25"/>
      <c r="H22" s="25"/>
    </row>
    <row r="23" spans="1:8" ht="138" x14ac:dyDescent="0.3">
      <c r="A23" s="47">
        <v>18</v>
      </c>
      <c r="B23" s="48" t="s">
        <v>188</v>
      </c>
      <c r="C23" s="54" t="s">
        <v>189</v>
      </c>
      <c r="D23" s="43"/>
      <c r="E23" s="66"/>
      <c r="F23" s="66"/>
      <c r="G23" s="25"/>
      <c r="H23" s="25"/>
    </row>
    <row r="24" spans="1:8" ht="23.25" x14ac:dyDescent="0.3">
      <c r="A24" s="53"/>
      <c r="B24" s="51"/>
      <c r="C24" s="55"/>
      <c r="D24" s="42"/>
      <c r="E24" s="29"/>
      <c r="F24" s="29"/>
      <c r="G24" s="29"/>
      <c r="H24" s="29"/>
    </row>
    <row r="25" spans="1:8" ht="23.25" x14ac:dyDescent="0.35">
      <c r="A25" s="64" t="s">
        <v>150</v>
      </c>
      <c r="B25" s="64"/>
      <c r="C25" s="44"/>
      <c r="D25" s="45"/>
      <c r="E25" s="62"/>
      <c r="F25" s="62"/>
      <c r="G25" s="62"/>
      <c r="H25" s="62"/>
    </row>
    <row r="26" spans="1:8" ht="23.25" x14ac:dyDescent="0.35">
      <c r="A26" s="49"/>
      <c r="B26" s="49"/>
      <c r="C26" s="24" t="s">
        <v>151</v>
      </c>
      <c r="D26" s="46"/>
      <c r="E26" s="65" t="s">
        <v>152</v>
      </c>
      <c r="F26" s="65"/>
      <c r="G26" s="65"/>
      <c r="H26" s="65"/>
    </row>
    <row r="27" spans="1:8" ht="23.25" x14ac:dyDescent="0.3">
      <c r="A27" s="56"/>
      <c r="B27" s="56"/>
      <c r="C27" s="56"/>
      <c r="D27" s="56"/>
      <c r="E27" s="56"/>
      <c r="F27" s="56"/>
      <c r="G27" s="49"/>
      <c r="H27" s="56"/>
    </row>
  </sheetData>
  <mergeCells count="25">
    <mergeCell ref="E21:F21"/>
    <mergeCell ref="E26:H26"/>
    <mergeCell ref="E23:F23"/>
    <mergeCell ref="A25:B25"/>
    <mergeCell ref="E25:H25"/>
    <mergeCell ref="E22:F22"/>
    <mergeCell ref="E12:F12"/>
    <mergeCell ref="E13:F13"/>
    <mergeCell ref="E20:F20"/>
    <mergeCell ref="E18:F18"/>
    <mergeCell ref="E19:F19"/>
    <mergeCell ref="E14:F14"/>
    <mergeCell ref="E15:F15"/>
    <mergeCell ref="E16:F16"/>
    <mergeCell ref="E17:F17"/>
    <mergeCell ref="A2:H2"/>
    <mergeCell ref="A3:H3"/>
    <mergeCell ref="A4:H4"/>
    <mergeCell ref="E10:F10"/>
    <mergeCell ref="E11:F11"/>
    <mergeCell ref="E5:F5"/>
    <mergeCell ref="E6:F6"/>
    <mergeCell ref="E7:F7"/>
    <mergeCell ref="E8:F8"/>
    <mergeCell ref="E9:F9"/>
  </mergeCells>
  <pageMargins left="0.6692913385826772" right="0.15748031496062992" top="0.43307086614173229" bottom="0.15748031496062992" header="0.15748031496062992" footer="0.15748031496062992"/>
  <pageSetup paperSize="9" scale="67" orientation="landscape" r:id="rId1"/>
  <headerFooter differentFirst="1" alignWithMargins="0"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M35"/>
  <sheetViews>
    <sheetView view="pageBreakPreview" topLeftCell="A20" zoomScale="60" zoomScaleNormal="100" workbookViewId="0">
      <selection activeCell="A6" sqref="A6:A29"/>
    </sheetView>
  </sheetViews>
  <sheetFormatPr defaultColWidth="9.28515625" defaultRowHeight="18.75" x14ac:dyDescent="0.3"/>
  <cols>
    <col min="1" max="1" width="7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8.42578125" style="6" customWidth="1"/>
    <col min="7" max="7" width="29.42578125" style="6" customWidth="1"/>
    <col min="8" max="8" width="23.7109375" style="6" customWidth="1"/>
    <col min="9" max="9" width="18.4257812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</row>
    <row r="15" spans="1:8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</row>
    <row r="16" spans="1:8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</row>
    <row r="18" spans="1:8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</row>
    <row r="19" spans="1:8" ht="112.5" x14ac:dyDescent="0.3">
      <c r="A19" s="47">
        <v>14</v>
      </c>
      <c r="B19" s="48" t="s">
        <v>182</v>
      </c>
      <c r="C19" s="25" t="s">
        <v>225</v>
      </c>
      <c r="D19" s="43"/>
      <c r="E19" s="59"/>
      <c r="F19" s="60"/>
      <c r="G19" s="25"/>
      <c r="H19" s="25"/>
    </row>
    <row r="20" spans="1:8" ht="93.75" x14ac:dyDescent="0.3">
      <c r="A20" s="47">
        <v>15</v>
      </c>
      <c r="B20" s="48" t="s">
        <v>197</v>
      </c>
      <c r="C20" s="25" t="s">
        <v>184</v>
      </c>
      <c r="D20" s="43"/>
      <c r="E20" s="59"/>
      <c r="F20" s="60"/>
      <c r="G20" s="25"/>
      <c r="H20" s="25"/>
    </row>
    <row r="21" spans="1:8" ht="112.5" x14ac:dyDescent="0.3">
      <c r="A21" s="47">
        <v>16</v>
      </c>
      <c r="B21" s="48" t="s">
        <v>196</v>
      </c>
      <c r="C21" s="52" t="s">
        <v>226</v>
      </c>
      <c r="D21" s="43"/>
      <c r="E21" s="59"/>
      <c r="F21" s="60"/>
      <c r="G21" s="25"/>
      <c r="H21" s="25"/>
    </row>
    <row r="22" spans="1:8" ht="51.75" x14ac:dyDescent="0.3">
      <c r="A22" s="47">
        <v>17</v>
      </c>
      <c r="B22" s="48" t="s">
        <v>185</v>
      </c>
      <c r="C22" s="54" t="s">
        <v>186</v>
      </c>
      <c r="D22" s="43"/>
      <c r="E22" s="66"/>
      <c r="F22" s="66"/>
      <c r="G22" s="25"/>
      <c r="H22" s="25"/>
    </row>
    <row r="23" spans="1:8" ht="69" x14ac:dyDescent="0.3">
      <c r="A23" s="47">
        <v>18</v>
      </c>
      <c r="B23" s="48" t="s">
        <v>201</v>
      </c>
      <c r="C23" s="54" t="s">
        <v>228</v>
      </c>
      <c r="D23" s="43"/>
      <c r="E23" s="66"/>
      <c r="F23" s="66"/>
      <c r="G23" s="25"/>
      <c r="H23" s="25"/>
    </row>
    <row r="24" spans="1:8" ht="75" x14ac:dyDescent="0.3">
      <c r="A24" s="47">
        <v>19</v>
      </c>
      <c r="B24" s="48" t="s">
        <v>214</v>
      </c>
      <c r="C24" s="25" t="s">
        <v>215</v>
      </c>
      <c r="D24" s="43"/>
      <c r="E24" s="66"/>
      <c r="F24" s="66"/>
      <c r="G24" s="25"/>
      <c r="H24" s="25"/>
    </row>
    <row r="25" spans="1:8" ht="93.75" x14ac:dyDescent="0.3">
      <c r="A25" s="47">
        <v>20</v>
      </c>
      <c r="B25" s="48" t="s">
        <v>275</v>
      </c>
      <c r="C25" s="57" t="s">
        <v>187</v>
      </c>
      <c r="D25" s="43"/>
      <c r="E25" s="66"/>
      <c r="F25" s="66"/>
      <c r="G25" s="25"/>
      <c r="H25" s="25"/>
    </row>
    <row r="26" spans="1:8" ht="75" x14ac:dyDescent="0.3">
      <c r="A26" s="47">
        <v>21</v>
      </c>
      <c r="B26" s="48" t="s">
        <v>218</v>
      </c>
      <c r="C26" s="25" t="s">
        <v>241</v>
      </c>
      <c r="D26" s="43"/>
      <c r="E26" s="66"/>
      <c r="F26" s="66"/>
      <c r="G26" s="25"/>
      <c r="H26" s="25"/>
    </row>
    <row r="27" spans="1:8" ht="75" x14ac:dyDescent="0.3">
      <c r="A27" s="47">
        <v>22</v>
      </c>
      <c r="B27" s="48" t="s">
        <v>221</v>
      </c>
      <c r="C27" s="25" t="s">
        <v>244</v>
      </c>
      <c r="D27" s="43"/>
      <c r="E27" s="66"/>
      <c r="F27" s="66"/>
      <c r="G27" s="25"/>
      <c r="H27" s="25"/>
    </row>
    <row r="28" spans="1:8" ht="93.75" x14ac:dyDescent="0.3">
      <c r="A28" s="47">
        <v>23</v>
      </c>
      <c r="B28" s="48" t="s">
        <v>255</v>
      </c>
      <c r="C28" s="25" t="s">
        <v>256</v>
      </c>
      <c r="D28" s="43"/>
      <c r="E28" s="66"/>
      <c r="F28" s="66"/>
      <c r="G28" s="25"/>
      <c r="H28" s="25"/>
    </row>
    <row r="29" spans="1:8" ht="138" x14ac:dyDescent="0.3">
      <c r="A29" s="47">
        <v>24</v>
      </c>
      <c r="B29" s="48" t="s">
        <v>188</v>
      </c>
      <c r="C29" s="54" t="s">
        <v>189</v>
      </c>
      <c r="D29" s="43"/>
      <c r="E29" s="66"/>
      <c r="F29" s="66"/>
      <c r="G29" s="25"/>
      <c r="H29" s="25"/>
    </row>
    <row r="30" spans="1:8" ht="14.25" customHeight="1" x14ac:dyDescent="0.3">
      <c r="A30" s="53"/>
      <c r="B30" s="51"/>
      <c r="C30" s="55"/>
      <c r="D30" s="42"/>
      <c r="E30" s="29"/>
      <c r="F30" s="29"/>
      <c r="G30" s="29"/>
      <c r="H30" s="29"/>
    </row>
    <row r="31" spans="1:8" ht="23.25" x14ac:dyDescent="0.35">
      <c r="A31" s="64" t="s">
        <v>150</v>
      </c>
      <c r="B31" s="64"/>
      <c r="C31" s="44"/>
      <c r="D31" s="45"/>
      <c r="E31" s="62"/>
      <c r="F31" s="62"/>
      <c r="G31" s="62"/>
      <c r="H31" s="62"/>
    </row>
    <row r="32" spans="1:8" ht="23.25" x14ac:dyDescent="0.35">
      <c r="A32" s="49"/>
      <c r="B32" s="49"/>
      <c r="C32" s="24" t="s">
        <v>151</v>
      </c>
      <c r="D32" s="46"/>
      <c r="E32" s="65" t="s">
        <v>152</v>
      </c>
      <c r="F32" s="65"/>
      <c r="G32" s="65"/>
      <c r="H32" s="65"/>
    </row>
    <row r="33" spans="1:13" ht="23.25" x14ac:dyDescent="0.3">
      <c r="A33" s="56"/>
      <c r="B33" s="56"/>
      <c r="C33" s="56"/>
      <c r="D33" s="56"/>
      <c r="E33" s="56"/>
      <c r="F33" s="56"/>
      <c r="G33" s="49"/>
      <c r="H33" s="56"/>
    </row>
    <row r="35" spans="1:13" x14ac:dyDescent="0.3">
      <c r="M35" s="6" t="s">
        <v>261</v>
      </c>
    </row>
  </sheetData>
  <mergeCells count="31">
    <mergeCell ref="E21:F21"/>
    <mergeCell ref="E22:F22"/>
    <mergeCell ref="E23:F23"/>
    <mergeCell ref="E28:F28"/>
    <mergeCell ref="E29:F29"/>
    <mergeCell ref="E32:H32"/>
    <mergeCell ref="E24:F24"/>
    <mergeCell ref="E25:F25"/>
    <mergeCell ref="E26:F26"/>
    <mergeCell ref="E27:F27"/>
    <mergeCell ref="E7:F7"/>
    <mergeCell ref="E8:F8"/>
    <mergeCell ref="A31:B31"/>
    <mergeCell ref="E31:H31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7" orientation="landscape" r:id="rId1"/>
  <headerFooter differentFirst="1" alignWithMargins="0"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42"/>
  <sheetViews>
    <sheetView view="pageBreakPreview" topLeftCell="A13" zoomScale="50" zoomScaleNormal="100" zoomScaleSheetLayoutView="50" workbookViewId="0">
      <selection activeCell="A6" sqref="A6:A38"/>
    </sheetView>
  </sheetViews>
  <sheetFormatPr defaultColWidth="9.28515625" defaultRowHeight="18.75" x14ac:dyDescent="0.3"/>
  <cols>
    <col min="1" max="1" width="8.710937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8.28515625" style="6" customWidth="1"/>
    <col min="7" max="7" width="29.42578125" style="6" customWidth="1"/>
    <col min="8" max="8" width="23.7109375" style="6" customWidth="1"/>
    <col min="9" max="9" width="18.2851562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23.25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</row>
    <row r="15" spans="1:8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</row>
    <row r="16" spans="1:8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</row>
    <row r="18" spans="1:8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</row>
    <row r="19" spans="1:8" ht="120.75" x14ac:dyDescent="0.3">
      <c r="A19" s="47">
        <v>14</v>
      </c>
      <c r="B19" s="48" t="s">
        <v>268</v>
      </c>
      <c r="C19" s="54" t="s">
        <v>269</v>
      </c>
      <c r="D19" s="43"/>
      <c r="E19" s="59"/>
      <c r="F19" s="60"/>
      <c r="G19" s="25"/>
      <c r="H19" s="25"/>
    </row>
    <row r="20" spans="1:8" ht="112.5" x14ac:dyDescent="0.3">
      <c r="A20" s="47">
        <v>15</v>
      </c>
      <c r="B20" s="48" t="s">
        <v>182</v>
      </c>
      <c r="C20" s="25" t="s">
        <v>225</v>
      </c>
      <c r="D20" s="43"/>
      <c r="E20" s="59"/>
      <c r="F20" s="60"/>
      <c r="G20" s="25"/>
      <c r="H20" s="25"/>
    </row>
    <row r="21" spans="1:8" ht="93.75" x14ac:dyDescent="0.3">
      <c r="A21" s="47">
        <v>16</v>
      </c>
      <c r="B21" s="48" t="s">
        <v>197</v>
      </c>
      <c r="C21" s="25" t="s">
        <v>184</v>
      </c>
      <c r="D21" s="43"/>
      <c r="E21" s="59"/>
      <c r="F21" s="60"/>
      <c r="G21" s="25"/>
      <c r="H21" s="25"/>
    </row>
    <row r="22" spans="1:8" ht="112.5" x14ac:dyDescent="0.3">
      <c r="A22" s="47">
        <v>17</v>
      </c>
      <c r="B22" s="48" t="s">
        <v>196</v>
      </c>
      <c r="C22" s="52" t="s">
        <v>226</v>
      </c>
      <c r="D22" s="43"/>
      <c r="E22" s="59"/>
      <c r="F22" s="60"/>
      <c r="G22" s="25"/>
      <c r="H22" s="25"/>
    </row>
    <row r="23" spans="1:8" ht="51.75" x14ac:dyDescent="0.3">
      <c r="A23" s="47">
        <v>18</v>
      </c>
      <c r="B23" s="48" t="s">
        <v>185</v>
      </c>
      <c r="C23" s="54" t="s">
        <v>186</v>
      </c>
      <c r="D23" s="43"/>
      <c r="E23" s="66"/>
      <c r="F23" s="66"/>
      <c r="G23" s="25"/>
      <c r="H23" s="25"/>
    </row>
    <row r="24" spans="1:8" ht="69" x14ac:dyDescent="0.3">
      <c r="A24" s="47">
        <v>19</v>
      </c>
      <c r="B24" s="48" t="s">
        <v>201</v>
      </c>
      <c r="C24" s="54" t="s">
        <v>228</v>
      </c>
      <c r="D24" s="43"/>
      <c r="E24" s="66"/>
      <c r="F24" s="66"/>
      <c r="G24" s="25"/>
      <c r="H24" s="25"/>
    </row>
    <row r="25" spans="1:8" ht="120.75" x14ac:dyDescent="0.3">
      <c r="A25" s="47">
        <v>20</v>
      </c>
      <c r="B25" s="48" t="s">
        <v>202</v>
      </c>
      <c r="C25" s="54" t="s">
        <v>229</v>
      </c>
      <c r="D25" s="43"/>
      <c r="E25" s="66"/>
      <c r="F25" s="66"/>
      <c r="G25" s="25"/>
      <c r="H25" s="25"/>
    </row>
    <row r="26" spans="1:8" ht="69" x14ac:dyDescent="0.3">
      <c r="A26" s="47">
        <v>21</v>
      </c>
      <c r="B26" s="48" t="s">
        <v>203</v>
      </c>
      <c r="C26" s="54" t="s">
        <v>230</v>
      </c>
      <c r="D26" s="43"/>
      <c r="E26" s="66"/>
      <c r="F26" s="66"/>
      <c r="G26" s="25"/>
      <c r="H26" s="25"/>
    </row>
    <row r="27" spans="1:8" ht="69" x14ac:dyDescent="0.3">
      <c r="A27" s="47">
        <v>22</v>
      </c>
      <c r="B27" s="48" t="s">
        <v>205</v>
      </c>
      <c r="C27" s="54" t="s">
        <v>232</v>
      </c>
      <c r="D27" s="43"/>
      <c r="E27" s="66"/>
      <c r="F27" s="66"/>
      <c r="G27" s="25"/>
      <c r="H27" s="25"/>
    </row>
    <row r="28" spans="1:8" ht="69" x14ac:dyDescent="0.3">
      <c r="A28" s="47">
        <v>23</v>
      </c>
      <c r="B28" s="48" t="s">
        <v>206</v>
      </c>
      <c r="C28" s="54" t="s">
        <v>233</v>
      </c>
      <c r="D28" s="43"/>
      <c r="E28" s="66"/>
      <c r="F28" s="66"/>
      <c r="G28" s="25"/>
      <c r="H28" s="25"/>
    </row>
    <row r="29" spans="1:8" ht="69" x14ac:dyDescent="0.3">
      <c r="A29" s="47">
        <v>24</v>
      </c>
      <c r="B29" s="48" t="s">
        <v>207</v>
      </c>
      <c r="C29" s="54" t="s">
        <v>234</v>
      </c>
      <c r="D29" s="43"/>
      <c r="E29" s="66"/>
      <c r="F29" s="66"/>
      <c r="G29" s="25"/>
      <c r="H29" s="25"/>
    </row>
    <row r="30" spans="1:8" ht="86.25" x14ac:dyDescent="0.3">
      <c r="A30" s="47">
        <v>25</v>
      </c>
      <c r="B30" s="48" t="s">
        <v>208</v>
      </c>
      <c r="C30" s="54" t="s">
        <v>235</v>
      </c>
      <c r="D30" s="43"/>
      <c r="E30" s="66"/>
      <c r="F30" s="66"/>
      <c r="G30" s="25"/>
      <c r="H30" s="25"/>
    </row>
    <row r="31" spans="1:8" ht="86.25" x14ac:dyDescent="0.3">
      <c r="A31" s="47">
        <v>26</v>
      </c>
      <c r="B31" s="48" t="s">
        <v>209</v>
      </c>
      <c r="C31" s="54" t="s">
        <v>236</v>
      </c>
      <c r="D31" s="43"/>
      <c r="E31" s="66"/>
      <c r="F31" s="66"/>
      <c r="G31" s="25"/>
      <c r="H31" s="25"/>
    </row>
    <row r="32" spans="1:8" ht="75" x14ac:dyDescent="0.3">
      <c r="A32" s="47">
        <v>27</v>
      </c>
      <c r="B32" s="48" t="s">
        <v>214</v>
      </c>
      <c r="C32" s="25" t="s">
        <v>215</v>
      </c>
      <c r="D32" s="43"/>
      <c r="E32" s="66"/>
      <c r="F32" s="66"/>
      <c r="G32" s="25"/>
      <c r="H32" s="25"/>
    </row>
    <row r="33" spans="1:8" ht="93.75" x14ac:dyDescent="0.3">
      <c r="A33" s="47">
        <v>28</v>
      </c>
      <c r="B33" s="48" t="s">
        <v>275</v>
      </c>
      <c r="C33" s="57" t="s">
        <v>187</v>
      </c>
      <c r="D33" s="43"/>
      <c r="E33" s="66"/>
      <c r="F33" s="66"/>
      <c r="G33" s="25"/>
      <c r="H33" s="25"/>
    </row>
    <row r="34" spans="1:8" ht="75" x14ac:dyDescent="0.3">
      <c r="A34" s="47">
        <v>29</v>
      </c>
      <c r="B34" s="48" t="s">
        <v>219</v>
      </c>
      <c r="C34" s="25" t="s">
        <v>242</v>
      </c>
      <c r="D34" s="43"/>
      <c r="E34" s="66"/>
      <c r="F34" s="66"/>
      <c r="G34" s="25"/>
      <c r="H34" s="25"/>
    </row>
    <row r="35" spans="1:8" ht="75" x14ac:dyDescent="0.3">
      <c r="A35" s="47">
        <v>30</v>
      </c>
      <c r="B35" s="48" t="s">
        <v>220</v>
      </c>
      <c r="C35" s="25" t="s">
        <v>243</v>
      </c>
      <c r="D35" s="43"/>
      <c r="E35" s="66"/>
      <c r="F35" s="66"/>
      <c r="G35" s="25"/>
      <c r="H35" s="25"/>
    </row>
    <row r="36" spans="1:8" ht="75" x14ac:dyDescent="0.3">
      <c r="A36" s="47">
        <v>31</v>
      </c>
      <c r="B36" s="48" t="s">
        <v>222</v>
      </c>
      <c r="C36" s="25" t="s">
        <v>245</v>
      </c>
      <c r="D36" s="43"/>
      <c r="E36" s="66"/>
      <c r="F36" s="66"/>
      <c r="G36" s="25"/>
      <c r="H36" s="25"/>
    </row>
    <row r="37" spans="1:8" ht="93.75" x14ac:dyDescent="0.3">
      <c r="A37" s="47">
        <v>32</v>
      </c>
      <c r="B37" s="48" t="s">
        <v>255</v>
      </c>
      <c r="C37" s="25" t="s">
        <v>256</v>
      </c>
      <c r="D37" s="43"/>
      <c r="E37" s="66"/>
      <c r="F37" s="66"/>
      <c r="G37" s="25"/>
      <c r="H37" s="25"/>
    </row>
    <row r="38" spans="1:8" ht="138" x14ac:dyDescent="0.3">
      <c r="A38" s="47">
        <v>33</v>
      </c>
      <c r="B38" s="48" t="s">
        <v>188</v>
      </c>
      <c r="C38" s="54" t="s">
        <v>189</v>
      </c>
      <c r="D38" s="43"/>
      <c r="E38" s="66"/>
      <c r="F38" s="66"/>
      <c r="G38" s="25"/>
      <c r="H38" s="25"/>
    </row>
    <row r="39" spans="1:8" ht="23.25" x14ac:dyDescent="0.3">
      <c r="A39" s="53"/>
      <c r="B39" s="51"/>
      <c r="C39" s="55"/>
      <c r="D39" s="42"/>
      <c r="E39" s="29"/>
      <c r="F39" s="29"/>
      <c r="G39" s="29"/>
      <c r="H39" s="29"/>
    </row>
    <row r="40" spans="1:8" ht="48" customHeight="1" x14ac:dyDescent="0.35">
      <c r="A40" s="64" t="s">
        <v>150</v>
      </c>
      <c r="B40" s="64"/>
      <c r="C40" s="44"/>
      <c r="D40" s="45"/>
      <c r="E40" s="62"/>
      <c r="F40" s="62"/>
      <c r="G40" s="62"/>
      <c r="H40" s="62"/>
    </row>
    <row r="41" spans="1:8" ht="23.25" x14ac:dyDescent="0.35">
      <c r="A41" s="49"/>
      <c r="B41" s="49"/>
      <c r="C41" s="24" t="s">
        <v>151</v>
      </c>
      <c r="D41" s="46"/>
      <c r="E41" s="65" t="s">
        <v>152</v>
      </c>
      <c r="F41" s="65"/>
      <c r="G41" s="65"/>
      <c r="H41" s="65"/>
    </row>
    <row r="42" spans="1:8" ht="23.25" x14ac:dyDescent="0.3">
      <c r="A42" s="56"/>
      <c r="B42" s="56"/>
      <c r="C42" s="56"/>
      <c r="D42" s="56"/>
      <c r="E42" s="56"/>
      <c r="F42" s="56"/>
      <c r="G42" s="49"/>
      <c r="H42" s="56"/>
    </row>
  </sheetData>
  <mergeCells count="40">
    <mergeCell ref="E33:F33"/>
    <mergeCell ref="E34:F34"/>
    <mergeCell ref="E35:F35"/>
    <mergeCell ref="E41:H41"/>
    <mergeCell ref="E36:F36"/>
    <mergeCell ref="E37:F37"/>
    <mergeCell ref="E38:F38"/>
    <mergeCell ref="A40:B40"/>
    <mergeCell ref="E40:H40"/>
    <mergeCell ref="E32:F32"/>
    <mergeCell ref="E28:F28"/>
    <mergeCell ref="E29:F29"/>
    <mergeCell ref="E30:F30"/>
    <mergeCell ref="E31:F31"/>
    <mergeCell ref="E24:F24"/>
    <mergeCell ref="E25:F25"/>
    <mergeCell ref="E26:F26"/>
    <mergeCell ref="E27:F27"/>
    <mergeCell ref="E20:F20"/>
    <mergeCell ref="E21:F21"/>
    <mergeCell ref="E22:F22"/>
    <mergeCell ref="E23:F23"/>
    <mergeCell ref="E17:F17"/>
    <mergeCell ref="E18:F18"/>
    <mergeCell ref="E19:F19"/>
    <mergeCell ref="E10:F10"/>
    <mergeCell ref="E11:F11"/>
    <mergeCell ref="E12:F12"/>
    <mergeCell ref="E13:F13"/>
    <mergeCell ref="E14:F14"/>
    <mergeCell ref="A2:H2"/>
    <mergeCell ref="A3:H3"/>
    <mergeCell ref="A4:H4"/>
    <mergeCell ref="E15:F15"/>
    <mergeCell ref="E16:F16"/>
    <mergeCell ref="E5:F5"/>
    <mergeCell ref="E6:F6"/>
    <mergeCell ref="E7:F7"/>
    <mergeCell ref="E8:F8"/>
    <mergeCell ref="E9:F9"/>
  </mergeCells>
  <pageMargins left="0.6692913385826772" right="0.15748031496062992" top="0.43307086614173229" bottom="0.15748031496062992" header="0.15748031496062992" footer="0.15748031496062992"/>
  <pageSetup paperSize="9" scale="67" fitToHeight="0" orientation="landscape" r:id="rId1"/>
  <headerFooter differentFirst="1" alignWithMargins="0"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35"/>
  <sheetViews>
    <sheetView view="pageBreakPreview" topLeftCell="A25" zoomScale="60" zoomScaleNormal="100" workbookViewId="0">
      <selection activeCell="A6" sqref="A6:A31"/>
    </sheetView>
  </sheetViews>
  <sheetFormatPr defaultColWidth="9.28515625" defaultRowHeight="18.75" x14ac:dyDescent="0.2"/>
  <cols>
    <col min="1" max="1" width="7.42578125" style="13" customWidth="1"/>
    <col min="2" max="2" width="70.7109375" style="13" customWidth="1"/>
    <col min="3" max="3" width="24" style="14" customWidth="1"/>
    <col min="4" max="4" width="15" style="14" customWidth="1"/>
    <col min="5" max="5" width="20.42578125" style="30" customWidth="1"/>
    <col min="6" max="6" width="12.28515625" style="30" customWidth="1"/>
    <col min="7" max="7" width="29.42578125" style="30" customWidth="1"/>
    <col min="8" max="8" width="23.7109375" style="30" customWidth="1"/>
    <col min="9" max="9" width="12.28515625" style="30" customWidth="1"/>
    <col min="10" max="16384" width="9.28515625" style="13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39" customHeight="1" x14ac:dyDescent="0.35">
      <c r="A3" s="62"/>
      <c r="B3" s="62"/>
      <c r="C3" s="62"/>
      <c r="D3" s="62"/>
      <c r="E3" s="62"/>
      <c r="F3" s="62"/>
      <c r="G3" s="62"/>
      <c r="H3" s="62"/>
    </row>
    <row r="4" spans="1:8" ht="28.5" customHeight="1" x14ac:dyDescent="0.2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2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2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2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2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2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2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2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2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2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20.75" x14ac:dyDescent="0.2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</row>
    <row r="15" spans="1:8" ht="120.75" x14ac:dyDescent="0.2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</row>
    <row r="16" spans="1:8" ht="112.5" x14ac:dyDescent="0.2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</row>
    <row r="17" spans="1:8" ht="93.75" x14ac:dyDescent="0.2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</row>
    <row r="18" spans="1:8" ht="69" x14ac:dyDescent="0.2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</row>
    <row r="19" spans="1:8" ht="112.5" x14ac:dyDescent="0.2">
      <c r="A19" s="47">
        <v>14</v>
      </c>
      <c r="B19" s="48" t="s">
        <v>270</v>
      </c>
      <c r="C19" s="25" t="s">
        <v>225</v>
      </c>
      <c r="D19" s="43"/>
      <c r="E19" s="59"/>
      <c r="F19" s="60"/>
      <c r="G19" s="25"/>
      <c r="H19" s="25"/>
    </row>
    <row r="20" spans="1:8" ht="93.75" x14ac:dyDescent="0.2">
      <c r="A20" s="47">
        <v>15</v>
      </c>
      <c r="B20" s="48" t="s">
        <v>197</v>
      </c>
      <c r="C20" s="25" t="s">
        <v>184</v>
      </c>
      <c r="D20" s="43"/>
      <c r="E20" s="59"/>
      <c r="F20" s="60"/>
      <c r="G20" s="25"/>
      <c r="H20" s="25"/>
    </row>
    <row r="21" spans="1:8" ht="112.5" x14ac:dyDescent="0.2">
      <c r="A21" s="47">
        <v>16</v>
      </c>
      <c r="B21" s="48" t="s">
        <v>196</v>
      </c>
      <c r="C21" s="52" t="s">
        <v>226</v>
      </c>
      <c r="D21" s="43"/>
      <c r="E21" s="59"/>
      <c r="F21" s="60"/>
      <c r="G21" s="25"/>
      <c r="H21" s="25"/>
    </row>
    <row r="22" spans="1:8" ht="51.75" x14ac:dyDescent="0.2">
      <c r="A22" s="47">
        <v>17</v>
      </c>
      <c r="B22" s="48" t="s">
        <v>185</v>
      </c>
      <c r="C22" s="54" t="s">
        <v>186</v>
      </c>
      <c r="D22" s="43"/>
      <c r="E22" s="66"/>
      <c r="F22" s="66"/>
      <c r="G22" s="25"/>
      <c r="H22" s="25"/>
    </row>
    <row r="23" spans="1:8" ht="69" x14ac:dyDescent="0.2">
      <c r="A23" s="47">
        <v>18</v>
      </c>
      <c r="B23" s="48" t="s">
        <v>201</v>
      </c>
      <c r="C23" s="54" t="s">
        <v>228</v>
      </c>
      <c r="D23" s="43"/>
      <c r="E23" s="66"/>
      <c r="F23" s="66"/>
      <c r="G23" s="25"/>
      <c r="H23" s="25"/>
    </row>
    <row r="24" spans="1:8" ht="120.75" x14ac:dyDescent="0.2">
      <c r="A24" s="47">
        <v>19</v>
      </c>
      <c r="B24" s="48" t="s">
        <v>202</v>
      </c>
      <c r="C24" s="54" t="s">
        <v>229</v>
      </c>
      <c r="D24" s="43"/>
      <c r="E24" s="66"/>
      <c r="F24" s="66"/>
      <c r="G24" s="25"/>
      <c r="H24" s="25"/>
    </row>
    <row r="25" spans="1:8" ht="69" x14ac:dyDescent="0.2">
      <c r="A25" s="47">
        <v>20</v>
      </c>
      <c r="B25" s="48" t="s">
        <v>203</v>
      </c>
      <c r="C25" s="54" t="s">
        <v>230</v>
      </c>
      <c r="D25" s="43"/>
      <c r="E25" s="66"/>
      <c r="F25" s="66"/>
      <c r="G25" s="25"/>
      <c r="H25" s="25"/>
    </row>
    <row r="26" spans="1:8" ht="86.25" x14ac:dyDescent="0.2">
      <c r="A26" s="47">
        <v>21</v>
      </c>
      <c r="B26" s="48" t="s">
        <v>209</v>
      </c>
      <c r="C26" s="54" t="s">
        <v>236</v>
      </c>
      <c r="D26" s="43"/>
      <c r="E26" s="66"/>
      <c r="F26" s="66"/>
      <c r="G26" s="25"/>
      <c r="H26" s="25"/>
    </row>
    <row r="27" spans="1:8" ht="103.5" x14ac:dyDescent="0.2">
      <c r="A27" s="47">
        <v>22</v>
      </c>
      <c r="B27" s="48" t="s">
        <v>176</v>
      </c>
      <c r="C27" s="54" t="s">
        <v>177</v>
      </c>
      <c r="D27" s="43"/>
      <c r="E27" s="66"/>
      <c r="F27" s="66"/>
      <c r="G27" s="25"/>
      <c r="H27" s="25"/>
    </row>
    <row r="28" spans="1:8" ht="75" x14ac:dyDescent="0.2">
      <c r="A28" s="47">
        <v>23</v>
      </c>
      <c r="B28" s="48" t="s">
        <v>214</v>
      </c>
      <c r="C28" s="25" t="s">
        <v>215</v>
      </c>
      <c r="D28" s="43"/>
      <c r="E28" s="66"/>
      <c r="F28" s="66"/>
      <c r="G28" s="25"/>
      <c r="H28" s="25"/>
    </row>
    <row r="29" spans="1:8" ht="93.75" x14ac:dyDescent="0.2">
      <c r="A29" s="47">
        <v>24</v>
      </c>
      <c r="B29" s="48" t="s">
        <v>275</v>
      </c>
      <c r="C29" s="57" t="s">
        <v>187</v>
      </c>
      <c r="D29" s="43"/>
      <c r="E29" s="66"/>
      <c r="F29" s="66"/>
      <c r="G29" s="25"/>
      <c r="H29" s="25"/>
    </row>
    <row r="30" spans="1:8" ht="75" x14ac:dyDescent="0.2">
      <c r="A30" s="47">
        <v>25</v>
      </c>
      <c r="B30" s="48" t="s">
        <v>218</v>
      </c>
      <c r="C30" s="25" t="s">
        <v>241</v>
      </c>
      <c r="D30" s="43"/>
      <c r="E30" s="66"/>
      <c r="F30" s="66"/>
      <c r="G30" s="25"/>
      <c r="H30" s="25"/>
    </row>
    <row r="31" spans="1:8" ht="138" x14ac:dyDescent="0.2">
      <c r="A31" s="47">
        <v>26</v>
      </c>
      <c r="B31" s="48" t="s">
        <v>188</v>
      </c>
      <c r="C31" s="54" t="s">
        <v>189</v>
      </c>
      <c r="D31" s="43"/>
      <c r="E31" s="66"/>
      <c r="F31" s="66"/>
      <c r="G31" s="25"/>
      <c r="H31" s="25"/>
    </row>
    <row r="32" spans="1:8" ht="23.25" x14ac:dyDescent="0.2">
      <c r="A32" s="53"/>
      <c r="B32" s="51"/>
      <c r="C32" s="55"/>
      <c r="D32" s="42"/>
      <c r="E32" s="29"/>
      <c r="F32" s="29"/>
      <c r="G32" s="29"/>
      <c r="H32" s="29"/>
    </row>
    <row r="33" spans="1:8" ht="46.5" customHeight="1" x14ac:dyDescent="0.35">
      <c r="A33" s="64" t="s">
        <v>150</v>
      </c>
      <c r="B33" s="64"/>
      <c r="C33" s="44"/>
      <c r="D33" s="45"/>
      <c r="E33" s="62"/>
      <c r="F33" s="62"/>
      <c r="G33" s="62"/>
      <c r="H33" s="62"/>
    </row>
    <row r="34" spans="1:8" ht="23.25" x14ac:dyDescent="0.35">
      <c r="A34" s="49"/>
      <c r="B34" s="49"/>
      <c r="C34" s="24" t="s">
        <v>151</v>
      </c>
      <c r="D34" s="46"/>
      <c r="E34" s="65" t="s">
        <v>152</v>
      </c>
      <c r="F34" s="65"/>
      <c r="G34" s="65"/>
      <c r="H34" s="65"/>
    </row>
    <row r="35" spans="1:8" ht="23.25" x14ac:dyDescent="0.2">
      <c r="A35" s="56"/>
      <c r="B35" s="56"/>
      <c r="C35" s="56"/>
      <c r="D35" s="56"/>
      <c r="E35" s="56"/>
      <c r="F35" s="56"/>
      <c r="G35" s="49"/>
      <c r="H35" s="56"/>
    </row>
  </sheetData>
  <mergeCells count="33">
    <mergeCell ref="E31:F31"/>
    <mergeCell ref="E33:H33"/>
    <mergeCell ref="E34:H34"/>
    <mergeCell ref="E27:F27"/>
    <mergeCell ref="E28:F28"/>
    <mergeCell ref="E29:F29"/>
    <mergeCell ref="E30:F30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A33:B33"/>
    <mergeCell ref="A2:H2"/>
    <mergeCell ref="A3:H3"/>
    <mergeCell ref="A4:H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</mergeCells>
  <pageMargins left="0.6692913385826772" right="0.15748031496062992" top="0.43307086614173229" bottom="0.15748031496062992" header="0.15748031496062992" footer="0.15748031496062992"/>
  <pageSetup paperSize="9" scale="69" fitToHeight="0" orientation="landscape" r:id="rId1"/>
  <headerFooter differentFirst="1" alignWithMargins="0"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29"/>
  <sheetViews>
    <sheetView view="pageBreakPreview" topLeftCell="A5" zoomScale="50" zoomScaleNormal="100" zoomScaleSheetLayoutView="50" workbookViewId="0">
      <selection activeCell="A6" sqref="A6:A25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6.28515625" style="6" customWidth="1"/>
    <col min="7" max="7" width="29.42578125" style="6" customWidth="1"/>
    <col min="8" max="8" width="23.7109375" style="6" customWidth="1"/>
    <col min="9" max="9" width="16.28515625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33" customHeight="1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</row>
    <row r="9" spans="1:8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</row>
    <row r="10" spans="1:8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</row>
    <row r="11" spans="1:8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</row>
    <row r="12" spans="1:8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</row>
    <row r="13" spans="1:8" ht="120.75" x14ac:dyDescent="0.3">
      <c r="A13" s="47">
        <v>8</v>
      </c>
      <c r="B13" s="48" t="s">
        <v>276</v>
      </c>
      <c r="C13" s="54" t="s">
        <v>216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277</v>
      </c>
      <c r="C14" s="54" t="s">
        <v>217</v>
      </c>
      <c r="D14" s="43"/>
      <c r="E14" s="59"/>
      <c r="F14" s="60"/>
      <c r="G14" s="25"/>
      <c r="H14" s="25"/>
    </row>
    <row r="15" spans="1:8" ht="112.5" x14ac:dyDescent="0.3">
      <c r="A15" s="47">
        <v>10</v>
      </c>
      <c r="B15" s="48" t="s">
        <v>273</v>
      </c>
      <c r="C15" s="57" t="s">
        <v>274</v>
      </c>
      <c r="D15" s="43"/>
      <c r="E15" s="59"/>
      <c r="F15" s="60"/>
      <c r="G15" s="25"/>
      <c r="H15" s="25"/>
    </row>
    <row r="16" spans="1:8" ht="93.75" x14ac:dyDescent="0.3">
      <c r="A16" s="47">
        <v>11</v>
      </c>
      <c r="B16" s="48" t="s">
        <v>194</v>
      </c>
      <c r="C16" s="25" t="s">
        <v>175</v>
      </c>
      <c r="D16" s="43"/>
      <c r="E16" s="59"/>
      <c r="F16" s="60"/>
      <c r="G16" s="25"/>
      <c r="H16" s="25"/>
    </row>
    <row r="17" spans="1:8" ht="69" x14ac:dyDescent="0.3">
      <c r="A17" s="47">
        <v>12</v>
      </c>
      <c r="B17" s="48" t="s">
        <v>180</v>
      </c>
      <c r="C17" s="54" t="s">
        <v>181</v>
      </c>
      <c r="D17" s="43"/>
      <c r="E17" s="59"/>
      <c r="F17" s="60"/>
      <c r="G17" s="25"/>
      <c r="H17" s="25"/>
    </row>
    <row r="18" spans="1:8" ht="86.25" x14ac:dyDescent="0.3">
      <c r="A18" s="47">
        <v>13</v>
      </c>
      <c r="B18" s="48" t="s">
        <v>198</v>
      </c>
      <c r="C18" s="54" t="s">
        <v>224</v>
      </c>
      <c r="D18" s="43"/>
      <c r="E18" s="59"/>
      <c r="F18" s="60"/>
      <c r="G18" s="25"/>
      <c r="H18" s="25"/>
    </row>
    <row r="19" spans="1:8" ht="112.5" x14ac:dyDescent="0.3">
      <c r="A19" s="47">
        <v>14</v>
      </c>
      <c r="B19" s="48" t="s">
        <v>182</v>
      </c>
      <c r="C19" s="25" t="s">
        <v>225</v>
      </c>
      <c r="D19" s="43"/>
      <c r="E19" s="59"/>
      <c r="F19" s="60"/>
      <c r="G19" s="25"/>
      <c r="H19" s="25"/>
    </row>
    <row r="20" spans="1:8" ht="93.75" x14ac:dyDescent="0.3">
      <c r="A20" s="47">
        <v>15</v>
      </c>
      <c r="B20" s="48" t="s">
        <v>197</v>
      </c>
      <c r="C20" s="25" t="s">
        <v>184</v>
      </c>
      <c r="D20" s="43"/>
      <c r="E20" s="59"/>
      <c r="F20" s="60"/>
      <c r="G20" s="25"/>
      <c r="H20" s="25"/>
    </row>
    <row r="21" spans="1:8" ht="112.5" x14ac:dyDescent="0.3">
      <c r="A21" s="47">
        <v>16</v>
      </c>
      <c r="B21" s="48" t="s">
        <v>196</v>
      </c>
      <c r="C21" s="52" t="s">
        <v>226</v>
      </c>
      <c r="D21" s="43"/>
      <c r="E21" s="59"/>
      <c r="F21" s="60"/>
      <c r="G21" s="25"/>
      <c r="H21" s="25"/>
    </row>
    <row r="22" spans="1:8" ht="51.75" x14ac:dyDescent="0.3">
      <c r="A22" s="47">
        <v>17</v>
      </c>
      <c r="B22" s="48" t="s">
        <v>185</v>
      </c>
      <c r="C22" s="54" t="s">
        <v>186</v>
      </c>
      <c r="D22" s="43"/>
      <c r="E22" s="66"/>
      <c r="F22" s="66"/>
      <c r="G22" s="25"/>
      <c r="H22" s="25"/>
    </row>
    <row r="23" spans="1:8" ht="75" x14ac:dyDescent="0.3">
      <c r="A23" s="47">
        <v>18</v>
      </c>
      <c r="B23" s="48" t="s">
        <v>214</v>
      </c>
      <c r="C23" s="25" t="s">
        <v>215</v>
      </c>
      <c r="D23" s="43"/>
      <c r="E23" s="66"/>
      <c r="F23" s="66"/>
      <c r="G23" s="25"/>
      <c r="H23" s="25"/>
    </row>
    <row r="24" spans="1:8" ht="93.75" x14ac:dyDescent="0.3">
      <c r="A24" s="47">
        <v>19</v>
      </c>
      <c r="B24" s="48" t="s">
        <v>275</v>
      </c>
      <c r="C24" s="57" t="s">
        <v>187</v>
      </c>
      <c r="D24" s="43"/>
      <c r="E24" s="66"/>
      <c r="F24" s="66"/>
      <c r="G24" s="25"/>
      <c r="H24" s="25"/>
    </row>
    <row r="25" spans="1:8" ht="138" x14ac:dyDescent="0.3">
      <c r="A25" s="47">
        <v>20</v>
      </c>
      <c r="B25" s="48" t="s">
        <v>188</v>
      </c>
      <c r="C25" s="54" t="s">
        <v>189</v>
      </c>
      <c r="D25" s="43"/>
      <c r="E25" s="66"/>
      <c r="F25" s="66"/>
      <c r="G25" s="25"/>
      <c r="H25" s="25"/>
    </row>
    <row r="26" spans="1:8" ht="23.25" x14ac:dyDescent="0.3">
      <c r="A26" s="53"/>
      <c r="B26" s="51"/>
      <c r="C26" s="55"/>
      <c r="D26" s="42"/>
      <c r="E26" s="29"/>
      <c r="F26" s="29"/>
      <c r="G26" s="29"/>
      <c r="H26" s="29"/>
    </row>
    <row r="27" spans="1:8" ht="45.75" customHeight="1" x14ac:dyDescent="0.35">
      <c r="A27" s="64" t="s">
        <v>150</v>
      </c>
      <c r="B27" s="64"/>
      <c r="C27" s="44"/>
      <c r="D27" s="45"/>
      <c r="E27" s="62"/>
      <c r="F27" s="62"/>
      <c r="G27" s="62"/>
      <c r="H27" s="62"/>
    </row>
    <row r="28" spans="1:8" ht="23.25" x14ac:dyDescent="0.35">
      <c r="A28" s="49"/>
      <c r="B28" s="49"/>
      <c r="C28" s="24" t="s">
        <v>151</v>
      </c>
      <c r="D28" s="46"/>
      <c r="E28" s="65" t="s">
        <v>152</v>
      </c>
      <c r="F28" s="65"/>
      <c r="G28" s="65"/>
      <c r="H28" s="65"/>
    </row>
    <row r="29" spans="1:8" ht="23.25" x14ac:dyDescent="0.3">
      <c r="A29" s="56"/>
      <c r="B29" s="56"/>
      <c r="C29" s="56"/>
      <c r="D29" s="56"/>
      <c r="E29" s="56"/>
      <c r="F29" s="56"/>
      <c r="G29" s="49"/>
      <c r="H29" s="56"/>
    </row>
  </sheetData>
  <mergeCells count="27">
    <mergeCell ref="E28:H28"/>
    <mergeCell ref="E25:F25"/>
    <mergeCell ref="A27:B27"/>
    <mergeCell ref="E27:H27"/>
    <mergeCell ref="E24:F24"/>
    <mergeCell ref="E19:F19"/>
    <mergeCell ref="E20:F20"/>
    <mergeCell ref="E21:F21"/>
    <mergeCell ref="E22:F22"/>
    <mergeCell ref="E23:F23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5:F5"/>
    <mergeCell ref="E6:F6"/>
    <mergeCell ref="E7:F7"/>
    <mergeCell ref="E8:F8"/>
    <mergeCell ref="A2:H2"/>
    <mergeCell ref="A3:H3"/>
    <mergeCell ref="A4:H4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view="pageBreakPreview" topLeftCell="A16" zoomScaleNormal="100" zoomScaleSheetLayoutView="100" workbookViewId="0">
      <selection activeCell="A6" sqref="A6"/>
    </sheetView>
  </sheetViews>
  <sheetFormatPr defaultColWidth="9.28515625" defaultRowHeight="18.75" x14ac:dyDescent="0.3"/>
  <cols>
    <col min="1" max="1" width="7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6.7109375" style="6" customWidth="1"/>
    <col min="7" max="7" width="29.42578125" style="6" customWidth="1"/>
    <col min="8" max="8" width="23.7109375" style="6" customWidth="1"/>
    <col min="9" max="9" width="16.7109375" style="6" customWidth="1"/>
    <col min="10" max="16384" width="9.28515625" style="6"/>
  </cols>
  <sheetData>
    <row r="1" spans="1:9" ht="23.25" x14ac:dyDescent="0.35">
      <c r="A1" s="46"/>
      <c r="B1" s="46"/>
      <c r="C1" s="24"/>
      <c r="D1" s="46"/>
      <c r="E1" s="29"/>
      <c r="F1" s="29"/>
      <c r="G1" s="29"/>
      <c r="H1" s="29"/>
      <c r="I1" s="20"/>
    </row>
    <row r="2" spans="1:9" ht="23.25" x14ac:dyDescent="0.35">
      <c r="A2" s="61" t="s">
        <v>154</v>
      </c>
      <c r="B2" s="61"/>
      <c r="C2" s="61"/>
      <c r="D2" s="61"/>
      <c r="E2" s="61"/>
      <c r="F2" s="61"/>
      <c r="G2" s="61"/>
      <c r="H2" s="61"/>
      <c r="I2" s="20"/>
    </row>
    <row r="3" spans="1:9" ht="23.25" x14ac:dyDescent="0.35">
      <c r="A3" s="62"/>
      <c r="B3" s="62"/>
      <c r="C3" s="62"/>
      <c r="D3" s="62"/>
      <c r="E3" s="62"/>
      <c r="F3" s="62"/>
      <c r="G3" s="62"/>
      <c r="H3" s="62"/>
      <c r="I3" s="20"/>
    </row>
    <row r="4" spans="1:9" x14ac:dyDescent="0.3">
      <c r="A4" s="68" t="s">
        <v>153</v>
      </c>
      <c r="B4" s="68"/>
      <c r="C4" s="68"/>
      <c r="D4" s="68"/>
      <c r="E4" s="68"/>
      <c r="F4" s="68"/>
      <c r="G4" s="68"/>
      <c r="H4" s="68"/>
      <c r="I4" s="20"/>
    </row>
    <row r="5" spans="1:9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  <c r="I5" s="20"/>
    </row>
    <row r="6" spans="1:9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  <c r="I6" s="20"/>
    </row>
    <row r="7" spans="1:9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  <c r="I7" s="20"/>
    </row>
    <row r="8" spans="1:9" ht="112.5" x14ac:dyDescent="0.3">
      <c r="A8" s="47">
        <v>3</v>
      </c>
      <c r="B8" s="48" t="s">
        <v>192</v>
      </c>
      <c r="C8" s="25" t="s">
        <v>193</v>
      </c>
      <c r="D8" s="43"/>
      <c r="E8" s="59"/>
      <c r="F8" s="60"/>
      <c r="G8" s="25"/>
      <c r="H8" s="25"/>
      <c r="I8" s="20"/>
    </row>
    <row r="9" spans="1:9" ht="86.25" x14ac:dyDescent="0.3">
      <c r="A9" s="47">
        <v>4</v>
      </c>
      <c r="B9" s="48" t="s">
        <v>165</v>
      </c>
      <c r="C9" s="54" t="s">
        <v>166</v>
      </c>
      <c r="D9" s="43"/>
      <c r="E9" s="59"/>
      <c r="F9" s="60"/>
      <c r="G9" s="25"/>
      <c r="H9" s="25"/>
      <c r="I9" s="20"/>
    </row>
    <row r="10" spans="1:9" ht="150" x14ac:dyDescent="0.3">
      <c r="A10" s="47">
        <v>5</v>
      </c>
      <c r="B10" s="48" t="s">
        <v>271</v>
      </c>
      <c r="C10" s="57" t="s">
        <v>272</v>
      </c>
      <c r="D10" s="43"/>
      <c r="E10" s="59"/>
      <c r="F10" s="60"/>
      <c r="G10" s="25"/>
      <c r="H10" s="25"/>
      <c r="I10" s="20"/>
    </row>
    <row r="11" spans="1:9" ht="51.75" x14ac:dyDescent="0.3">
      <c r="A11" s="47">
        <v>6</v>
      </c>
      <c r="B11" s="48" t="s">
        <v>169</v>
      </c>
      <c r="C11" s="54" t="s">
        <v>170</v>
      </c>
      <c r="D11" s="43"/>
      <c r="E11" s="59"/>
      <c r="F11" s="60"/>
      <c r="G11" s="25"/>
      <c r="H11" s="25"/>
      <c r="I11" s="20"/>
    </row>
    <row r="12" spans="1:9" ht="69" x14ac:dyDescent="0.3">
      <c r="A12" s="47">
        <v>7</v>
      </c>
      <c r="B12" s="48" t="s">
        <v>171</v>
      </c>
      <c r="C12" s="54" t="s">
        <v>136</v>
      </c>
      <c r="D12" s="43"/>
      <c r="E12" s="59"/>
      <c r="F12" s="60"/>
      <c r="G12" s="25"/>
      <c r="H12" s="25"/>
      <c r="I12" s="20"/>
    </row>
    <row r="13" spans="1:9" ht="112.5" x14ac:dyDescent="0.3">
      <c r="A13" s="47">
        <v>8</v>
      </c>
      <c r="B13" s="48" t="s">
        <v>273</v>
      </c>
      <c r="C13" s="57" t="s">
        <v>274</v>
      </c>
      <c r="D13" s="43"/>
      <c r="E13" s="59"/>
      <c r="F13" s="60"/>
      <c r="G13" s="25"/>
      <c r="H13" s="25"/>
    </row>
    <row r="14" spans="1:9" ht="93.75" x14ac:dyDescent="0.3">
      <c r="A14" s="47">
        <v>9</v>
      </c>
      <c r="B14" s="48" t="s">
        <v>194</v>
      </c>
      <c r="C14" s="25" t="s">
        <v>175</v>
      </c>
      <c r="D14" s="43"/>
      <c r="E14" s="59"/>
      <c r="F14" s="60"/>
      <c r="G14" s="25"/>
      <c r="H14" s="25"/>
    </row>
    <row r="15" spans="1:9" ht="69" x14ac:dyDescent="0.3">
      <c r="A15" s="47">
        <v>10</v>
      </c>
      <c r="B15" s="48" t="s">
        <v>180</v>
      </c>
      <c r="C15" s="54" t="s">
        <v>181</v>
      </c>
      <c r="D15" s="43"/>
      <c r="E15" s="59"/>
      <c r="F15" s="60"/>
      <c r="G15" s="25"/>
      <c r="H15" s="25"/>
    </row>
    <row r="16" spans="1:9" ht="86.25" x14ac:dyDescent="0.3">
      <c r="A16" s="47">
        <v>11</v>
      </c>
      <c r="B16" s="48" t="s">
        <v>198</v>
      </c>
      <c r="C16" s="54" t="s">
        <v>224</v>
      </c>
      <c r="D16" s="43"/>
      <c r="E16" s="59"/>
      <c r="F16" s="60"/>
      <c r="G16" s="25"/>
      <c r="H16" s="25"/>
    </row>
    <row r="17" spans="1:8" ht="112.5" x14ac:dyDescent="0.3">
      <c r="A17" s="47">
        <v>12</v>
      </c>
      <c r="B17" s="48" t="s">
        <v>196</v>
      </c>
      <c r="C17" s="52" t="s">
        <v>226</v>
      </c>
      <c r="D17" s="43"/>
      <c r="E17" s="59"/>
      <c r="F17" s="60"/>
      <c r="G17" s="25"/>
      <c r="H17" s="25"/>
    </row>
    <row r="18" spans="1:8" ht="51.75" x14ac:dyDescent="0.3">
      <c r="A18" s="47">
        <v>13</v>
      </c>
      <c r="B18" s="48" t="s">
        <v>185</v>
      </c>
      <c r="C18" s="54" t="s">
        <v>186</v>
      </c>
      <c r="D18" s="43"/>
      <c r="E18" s="66"/>
      <c r="F18" s="66"/>
      <c r="G18" s="25"/>
      <c r="H18" s="25"/>
    </row>
    <row r="19" spans="1:8" ht="75" x14ac:dyDescent="0.3">
      <c r="A19" s="47">
        <v>14</v>
      </c>
      <c r="B19" s="48" t="s">
        <v>214</v>
      </c>
      <c r="C19" s="25" t="s">
        <v>215</v>
      </c>
      <c r="D19" s="43"/>
      <c r="E19" s="66"/>
      <c r="F19" s="66"/>
      <c r="G19" s="25"/>
      <c r="H19" s="25"/>
    </row>
    <row r="20" spans="1:8" ht="138" x14ac:dyDescent="0.3">
      <c r="A20" s="47">
        <v>15</v>
      </c>
      <c r="B20" s="48" t="s">
        <v>188</v>
      </c>
      <c r="C20" s="54" t="s">
        <v>189</v>
      </c>
      <c r="D20" s="43"/>
      <c r="E20" s="66"/>
      <c r="F20" s="66"/>
      <c r="G20" s="25"/>
      <c r="H20" s="25"/>
    </row>
    <row r="21" spans="1:8" ht="23.25" x14ac:dyDescent="0.3">
      <c r="A21" s="53"/>
      <c r="B21" s="51"/>
      <c r="C21" s="55"/>
      <c r="D21" s="42"/>
      <c r="E21" s="29"/>
      <c r="F21" s="29"/>
      <c r="G21" s="29"/>
      <c r="H21" s="29"/>
    </row>
    <row r="22" spans="1:8" ht="67.5" customHeight="1" x14ac:dyDescent="0.35">
      <c r="A22" s="64" t="s">
        <v>150</v>
      </c>
      <c r="B22" s="64"/>
      <c r="C22" s="44"/>
      <c r="D22" s="45"/>
      <c r="E22" s="62"/>
      <c r="F22" s="62"/>
      <c r="G22" s="62"/>
      <c r="H22" s="62"/>
    </row>
    <row r="23" spans="1:8" ht="23.25" x14ac:dyDescent="0.35">
      <c r="A23" s="49"/>
      <c r="B23" s="49"/>
      <c r="C23" s="24" t="s">
        <v>151</v>
      </c>
      <c r="D23" s="46"/>
      <c r="E23" s="65" t="s">
        <v>152</v>
      </c>
      <c r="F23" s="65"/>
      <c r="G23" s="65"/>
      <c r="H23" s="65"/>
    </row>
    <row r="24" spans="1:8" ht="23.25" x14ac:dyDescent="0.3">
      <c r="A24" s="56"/>
      <c r="B24" s="56"/>
      <c r="C24" s="56"/>
      <c r="D24" s="56"/>
      <c r="E24" s="56"/>
      <c r="F24" s="56"/>
      <c r="G24" s="49"/>
      <c r="H24" s="56"/>
    </row>
  </sheetData>
  <mergeCells count="22">
    <mergeCell ref="E18:F18"/>
    <mergeCell ref="E19:F19"/>
    <mergeCell ref="E23:H23"/>
    <mergeCell ref="E20:F20"/>
    <mergeCell ref="A22:B22"/>
    <mergeCell ref="E22:H22"/>
    <mergeCell ref="E11:F11"/>
    <mergeCell ref="E12:F12"/>
    <mergeCell ref="E17:F17"/>
    <mergeCell ref="E5:F5"/>
    <mergeCell ref="E6:F6"/>
    <mergeCell ref="E7:F7"/>
    <mergeCell ref="E8:F8"/>
    <mergeCell ref="E13:F13"/>
    <mergeCell ref="E14:F14"/>
    <mergeCell ref="E15:F15"/>
    <mergeCell ref="E16:F16"/>
    <mergeCell ref="A2:H2"/>
    <mergeCell ref="A3:H3"/>
    <mergeCell ref="A4:H4"/>
    <mergeCell ref="E9:F9"/>
    <mergeCell ref="E10:F10"/>
  </mergeCells>
  <pageMargins left="0.6692913385826772" right="0.15748031496062992" top="0.43307086614173229" bottom="0.15748031496062992" header="0.15748031496062992" footer="0.15748031496062992"/>
  <pageSetup paperSize="9" scale="58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2:H45"/>
  <sheetViews>
    <sheetView view="pageBreakPreview" topLeftCell="A31" zoomScale="50" zoomScaleNormal="100" zoomScaleSheetLayoutView="50" workbookViewId="0">
      <selection activeCell="A42" sqref="A42"/>
    </sheetView>
  </sheetViews>
  <sheetFormatPr defaultColWidth="9.28515625" defaultRowHeight="18.75" x14ac:dyDescent="0.3"/>
  <cols>
    <col min="1" max="1" width="9.28515625" style="6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7" width="29.42578125" style="6" customWidth="1"/>
    <col min="8" max="8" width="23.7109375" style="6" customWidth="1"/>
    <col min="9" max="9" width="29.42578125" style="6" customWidth="1"/>
    <col min="10" max="10" width="5.28515625" style="6" customWidth="1"/>
    <col min="11" max="16384" width="9.28515625" style="6"/>
  </cols>
  <sheetData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44.1" customHeight="1" x14ac:dyDescent="0.35">
      <c r="A3" s="62"/>
      <c r="B3" s="62"/>
      <c r="C3" s="62"/>
      <c r="D3" s="62"/>
      <c r="E3" s="62"/>
      <c r="F3" s="62"/>
      <c r="G3" s="62"/>
      <c r="H3" s="62"/>
    </row>
    <row r="4" spans="1:8" ht="48" customHeight="1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</row>
    <row r="15" spans="1:8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</row>
    <row r="16" spans="1:8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</row>
    <row r="18" spans="1:8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</row>
    <row r="19" spans="1:8" ht="86.25" x14ac:dyDescent="0.3">
      <c r="A19" s="47">
        <v>14</v>
      </c>
      <c r="B19" s="48" t="s">
        <v>198</v>
      </c>
      <c r="C19" s="54" t="s">
        <v>224</v>
      </c>
      <c r="D19" s="43"/>
      <c r="E19" s="59"/>
      <c r="F19" s="60"/>
      <c r="G19" s="25"/>
      <c r="H19" s="25"/>
    </row>
    <row r="20" spans="1:8" ht="93.75" x14ac:dyDescent="0.3">
      <c r="A20" s="47">
        <v>15</v>
      </c>
      <c r="B20" s="48" t="s">
        <v>197</v>
      </c>
      <c r="C20" s="25" t="s">
        <v>184</v>
      </c>
      <c r="D20" s="43"/>
      <c r="E20" s="59"/>
      <c r="F20" s="60"/>
      <c r="G20" s="25"/>
      <c r="H20" s="25"/>
    </row>
    <row r="21" spans="1:8" ht="112.5" x14ac:dyDescent="0.3">
      <c r="A21" s="47">
        <v>16</v>
      </c>
      <c r="B21" s="48" t="s">
        <v>196</v>
      </c>
      <c r="C21" s="52" t="s">
        <v>226</v>
      </c>
      <c r="D21" s="43"/>
      <c r="E21" s="59"/>
      <c r="F21" s="60"/>
      <c r="G21" s="25"/>
      <c r="H21" s="25"/>
    </row>
    <row r="22" spans="1:8" ht="51.75" x14ac:dyDescent="0.3">
      <c r="A22" s="47">
        <v>17</v>
      </c>
      <c r="B22" s="48" t="s">
        <v>185</v>
      </c>
      <c r="C22" s="54" t="s">
        <v>186</v>
      </c>
      <c r="D22" s="43"/>
      <c r="E22" s="66"/>
      <c r="F22" s="66"/>
      <c r="G22" s="25"/>
      <c r="H22" s="25"/>
    </row>
    <row r="23" spans="1:8" ht="103.5" x14ac:dyDescent="0.3">
      <c r="A23" s="47">
        <v>18</v>
      </c>
      <c r="B23" s="48" t="s">
        <v>200</v>
      </c>
      <c r="C23" s="54" t="s">
        <v>227</v>
      </c>
      <c r="D23" s="43"/>
      <c r="E23" s="66"/>
      <c r="F23" s="66"/>
      <c r="G23" s="25"/>
      <c r="H23" s="25"/>
    </row>
    <row r="24" spans="1:8" ht="69" x14ac:dyDescent="0.3">
      <c r="A24" s="47">
        <v>19</v>
      </c>
      <c r="B24" s="48" t="s">
        <v>201</v>
      </c>
      <c r="C24" s="54" t="s">
        <v>228</v>
      </c>
      <c r="D24" s="43"/>
      <c r="E24" s="66"/>
      <c r="F24" s="66"/>
      <c r="G24" s="25"/>
      <c r="H24" s="25"/>
    </row>
    <row r="25" spans="1:8" ht="120.75" x14ac:dyDescent="0.3">
      <c r="A25" s="47">
        <v>20</v>
      </c>
      <c r="B25" s="48" t="s">
        <v>202</v>
      </c>
      <c r="C25" s="54" t="s">
        <v>229</v>
      </c>
      <c r="D25" s="43"/>
      <c r="E25" s="66"/>
      <c r="F25" s="66"/>
      <c r="G25" s="25"/>
      <c r="H25" s="25"/>
    </row>
    <row r="26" spans="1:8" ht="69" x14ac:dyDescent="0.3">
      <c r="A26" s="47">
        <v>21</v>
      </c>
      <c r="B26" s="48" t="s">
        <v>203</v>
      </c>
      <c r="C26" s="54" t="s">
        <v>230</v>
      </c>
      <c r="D26" s="43"/>
      <c r="E26" s="66"/>
      <c r="F26" s="66"/>
      <c r="G26" s="25"/>
      <c r="H26" s="25"/>
    </row>
    <row r="27" spans="1:8" ht="69" x14ac:dyDescent="0.3">
      <c r="A27" s="47">
        <v>22</v>
      </c>
      <c r="B27" s="48" t="s">
        <v>204</v>
      </c>
      <c r="C27" s="54" t="s">
        <v>231</v>
      </c>
      <c r="D27" s="43"/>
      <c r="E27" s="66"/>
      <c r="F27" s="66"/>
      <c r="G27" s="25"/>
      <c r="H27" s="25"/>
    </row>
    <row r="28" spans="1:8" ht="69" x14ac:dyDescent="0.3">
      <c r="A28" s="47">
        <v>23</v>
      </c>
      <c r="B28" s="48" t="s">
        <v>205</v>
      </c>
      <c r="C28" s="54" t="s">
        <v>232</v>
      </c>
      <c r="D28" s="43"/>
      <c r="E28" s="66"/>
      <c r="F28" s="66"/>
      <c r="G28" s="25"/>
      <c r="H28" s="25"/>
    </row>
    <row r="29" spans="1:8" ht="69" x14ac:dyDescent="0.3">
      <c r="A29" s="47">
        <v>24</v>
      </c>
      <c r="B29" s="48" t="s">
        <v>206</v>
      </c>
      <c r="C29" s="54" t="s">
        <v>233</v>
      </c>
      <c r="D29" s="43"/>
      <c r="E29" s="66"/>
      <c r="F29" s="66"/>
      <c r="G29" s="25"/>
      <c r="H29" s="25"/>
    </row>
    <row r="30" spans="1:8" ht="69" x14ac:dyDescent="0.3">
      <c r="A30" s="47">
        <v>25</v>
      </c>
      <c r="B30" s="48" t="s">
        <v>207</v>
      </c>
      <c r="C30" s="54" t="s">
        <v>234</v>
      </c>
      <c r="D30" s="43"/>
      <c r="E30" s="66"/>
      <c r="F30" s="66"/>
      <c r="G30" s="25"/>
      <c r="H30" s="25"/>
    </row>
    <row r="31" spans="1:8" ht="86.25" x14ac:dyDescent="0.3">
      <c r="A31" s="47">
        <v>26</v>
      </c>
      <c r="B31" s="48" t="s">
        <v>208</v>
      </c>
      <c r="C31" s="54" t="s">
        <v>235</v>
      </c>
      <c r="D31" s="43"/>
      <c r="E31" s="66"/>
      <c r="F31" s="66"/>
      <c r="G31" s="25"/>
      <c r="H31" s="25"/>
    </row>
    <row r="32" spans="1:8" ht="86.25" x14ac:dyDescent="0.3">
      <c r="A32" s="47">
        <v>27</v>
      </c>
      <c r="B32" s="48" t="s">
        <v>209</v>
      </c>
      <c r="C32" s="54" t="s">
        <v>236</v>
      </c>
      <c r="D32" s="43"/>
      <c r="E32" s="66"/>
      <c r="F32" s="66"/>
      <c r="G32" s="25"/>
      <c r="H32" s="25"/>
    </row>
    <row r="33" spans="1:8" ht="69" x14ac:dyDescent="0.3">
      <c r="A33" s="47">
        <v>28</v>
      </c>
      <c r="B33" s="48" t="s">
        <v>210</v>
      </c>
      <c r="C33" s="54" t="s">
        <v>237</v>
      </c>
      <c r="D33" s="43"/>
      <c r="E33" s="66"/>
      <c r="F33" s="66"/>
      <c r="G33" s="25"/>
      <c r="H33" s="25"/>
    </row>
    <row r="34" spans="1:8" ht="103.5" x14ac:dyDescent="0.3">
      <c r="A34" s="47">
        <v>29</v>
      </c>
      <c r="B34" s="48" t="s">
        <v>176</v>
      </c>
      <c r="C34" s="54" t="s">
        <v>177</v>
      </c>
      <c r="D34" s="43"/>
      <c r="E34" s="66"/>
      <c r="F34" s="66"/>
      <c r="G34" s="25"/>
      <c r="H34" s="25"/>
    </row>
    <row r="35" spans="1:8" ht="75" x14ac:dyDescent="0.3">
      <c r="A35" s="47">
        <v>30</v>
      </c>
      <c r="B35" s="48" t="s">
        <v>214</v>
      </c>
      <c r="C35" s="25" t="s">
        <v>215</v>
      </c>
      <c r="D35" s="43"/>
      <c r="E35" s="66"/>
      <c r="F35" s="66"/>
      <c r="G35" s="25"/>
      <c r="H35" s="25"/>
    </row>
    <row r="36" spans="1:8" ht="93.75" x14ac:dyDescent="0.3">
      <c r="A36" s="47">
        <v>31</v>
      </c>
      <c r="B36" s="48" t="s">
        <v>275</v>
      </c>
      <c r="C36" s="57" t="s">
        <v>187</v>
      </c>
      <c r="D36" s="43"/>
      <c r="E36" s="66"/>
      <c r="F36" s="66"/>
      <c r="G36" s="25"/>
      <c r="H36" s="25"/>
    </row>
    <row r="37" spans="1:8" ht="75" x14ac:dyDescent="0.3">
      <c r="A37" s="47">
        <v>32</v>
      </c>
      <c r="B37" s="48" t="s">
        <v>219</v>
      </c>
      <c r="C37" s="25" t="s">
        <v>242</v>
      </c>
      <c r="D37" s="43"/>
      <c r="E37" s="66"/>
      <c r="F37" s="66"/>
      <c r="G37" s="25"/>
      <c r="H37" s="25"/>
    </row>
    <row r="38" spans="1:8" ht="75" x14ac:dyDescent="0.3">
      <c r="A38" s="47">
        <v>33</v>
      </c>
      <c r="B38" s="48" t="s">
        <v>220</v>
      </c>
      <c r="C38" s="25" t="s">
        <v>243</v>
      </c>
      <c r="D38" s="43"/>
      <c r="E38" s="66"/>
      <c r="F38" s="66"/>
      <c r="G38" s="25"/>
      <c r="H38" s="25"/>
    </row>
    <row r="39" spans="1:8" ht="75" x14ac:dyDescent="0.3">
      <c r="A39" s="47">
        <v>34</v>
      </c>
      <c r="B39" s="48" t="s">
        <v>221</v>
      </c>
      <c r="C39" s="25" t="s">
        <v>244</v>
      </c>
      <c r="D39" s="43"/>
      <c r="E39" s="66"/>
      <c r="F39" s="66"/>
      <c r="G39" s="25"/>
      <c r="H39" s="25"/>
    </row>
    <row r="40" spans="1:8" ht="75" x14ac:dyDescent="0.3">
      <c r="A40" s="47">
        <v>35</v>
      </c>
      <c r="B40" s="48" t="s">
        <v>222</v>
      </c>
      <c r="C40" s="25" t="s">
        <v>245</v>
      </c>
      <c r="D40" s="43"/>
      <c r="E40" s="66"/>
      <c r="F40" s="66"/>
      <c r="G40" s="25"/>
      <c r="H40" s="25"/>
    </row>
    <row r="41" spans="1:8" ht="138" x14ac:dyDescent="0.3">
      <c r="A41" s="47">
        <v>36</v>
      </c>
      <c r="B41" s="48" t="s">
        <v>188</v>
      </c>
      <c r="C41" s="54" t="s">
        <v>189</v>
      </c>
      <c r="D41" s="43"/>
      <c r="E41" s="66"/>
      <c r="F41" s="66"/>
      <c r="G41" s="25"/>
      <c r="H41" s="25"/>
    </row>
    <row r="42" spans="1:8" ht="23.25" x14ac:dyDescent="0.3">
      <c r="A42" s="53"/>
      <c r="B42" s="51"/>
      <c r="C42" s="55"/>
      <c r="D42" s="42"/>
      <c r="E42" s="29"/>
      <c r="F42" s="29"/>
      <c r="G42" s="29"/>
      <c r="H42" s="29"/>
    </row>
    <row r="43" spans="1:8" ht="51" customHeight="1" x14ac:dyDescent="0.35">
      <c r="A43" s="64" t="s">
        <v>150</v>
      </c>
      <c r="B43" s="64"/>
      <c r="C43" s="44"/>
      <c r="D43" s="45"/>
      <c r="E43" s="62"/>
      <c r="F43" s="62"/>
      <c r="G43" s="62"/>
      <c r="H43" s="62"/>
    </row>
    <row r="44" spans="1:8" ht="23.25" x14ac:dyDescent="0.35">
      <c r="A44" s="49"/>
      <c r="B44" s="49"/>
      <c r="C44" s="24" t="s">
        <v>151</v>
      </c>
      <c r="D44" s="46"/>
      <c r="E44" s="65" t="s">
        <v>152</v>
      </c>
      <c r="F44" s="65"/>
      <c r="G44" s="65"/>
      <c r="H44" s="65"/>
    </row>
    <row r="45" spans="1:8" ht="23.25" x14ac:dyDescent="0.3">
      <c r="A45" s="56"/>
      <c r="B45" s="56"/>
      <c r="C45" s="56"/>
      <c r="D45" s="56"/>
      <c r="E45" s="56"/>
      <c r="F45" s="56"/>
      <c r="G45" s="49"/>
      <c r="H45" s="56"/>
    </row>
  </sheetData>
  <mergeCells count="43">
    <mergeCell ref="E39:F39"/>
    <mergeCell ref="E34:F34"/>
    <mergeCell ref="E35:F35"/>
    <mergeCell ref="E36:F36"/>
    <mergeCell ref="E37:F37"/>
    <mergeCell ref="E38:F38"/>
    <mergeCell ref="E40:F40"/>
    <mergeCell ref="E41:F41"/>
    <mergeCell ref="A43:B43"/>
    <mergeCell ref="E43:H43"/>
    <mergeCell ref="E44:H44"/>
    <mergeCell ref="E30:F30"/>
    <mergeCell ref="E31:F31"/>
    <mergeCell ref="E32:F32"/>
    <mergeCell ref="E33:F33"/>
    <mergeCell ref="E18:F18"/>
    <mergeCell ref="E19:F19"/>
    <mergeCell ref="E20:F20"/>
    <mergeCell ref="E21:F21"/>
    <mergeCell ref="E22:F22"/>
    <mergeCell ref="E23:F23"/>
    <mergeCell ref="E24:F24"/>
    <mergeCell ref="E25:F25"/>
    <mergeCell ref="E17:F17"/>
    <mergeCell ref="E26:F26"/>
    <mergeCell ref="E27:F27"/>
    <mergeCell ref="E28:F28"/>
    <mergeCell ref="E29:F29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3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2:H49"/>
  <sheetViews>
    <sheetView view="pageBreakPreview" topLeftCell="A31" zoomScale="50" zoomScaleNormal="100" zoomScaleSheetLayoutView="50" workbookViewId="0">
      <selection activeCell="I6" sqref="I6"/>
    </sheetView>
  </sheetViews>
  <sheetFormatPr defaultColWidth="9.28515625" defaultRowHeight="18.75" x14ac:dyDescent="0.3"/>
  <cols>
    <col min="1" max="1" width="8.285156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2.42578125" style="6" customWidth="1"/>
    <col min="7" max="7" width="29.42578125" style="6" customWidth="1"/>
    <col min="8" max="8" width="23.7109375" style="6" customWidth="1"/>
    <col min="9" max="9" width="12.42578125" style="6" customWidth="1"/>
    <col min="10" max="16384" width="9.28515625" style="6"/>
  </cols>
  <sheetData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38.1" customHeight="1" x14ac:dyDescent="0.35">
      <c r="A3" s="62"/>
      <c r="B3" s="62"/>
      <c r="C3" s="62"/>
      <c r="D3" s="62"/>
      <c r="E3" s="62"/>
      <c r="F3" s="62"/>
      <c r="G3" s="62"/>
      <c r="H3" s="62"/>
    </row>
    <row r="4" spans="1:8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</row>
    <row r="15" spans="1:8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</row>
    <row r="16" spans="1:8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</row>
    <row r="18" spans="1:8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</row>
    <row r="19" spans="1:8" ht="93" x14ac:dyDescent="0.3">
      <c r="A19" s="47">
        <v>14</v>
      </c>
      <c r="B19" s="48" t="s">
        <v>248</v>
      </c>
      <c r="C19" s="54" t="s">
        <v>249</v>
      </c>
      <c r="D19" s="43"/>
      <c r="E19" s="59"/>
      <c r="F19" s="60"/>
      <c r="G19" s="25"/>
      <c r="H19" s="25"/>
    </row>
    <row r="20" spans="1:8" ht="93.75" x14ac:dyDescent="0.3">
      <c r="A20" s="47">
        <v>15</v>
      </c>
      <c r="B20" s="48" t="s">
        <v>197</v>
      </c>
      <c r="C20" s="25" t="s">
        <v>184</v>
      </c>
      <c r="D20" s="43"/>
      <c r="E20" s="59"/>
      <c r="F20" s="60"/>
      <c r="G20" s="25"/>
      <c r="H20" s="25"/>
    </row>
    <row r="21" spans="1:8" ht="112.5" x14ac:dyDescent="0.3">
      <c r="A21" s="47">
        <v>16</v>
      </c>
      <c r="B21" s="48" t="s">
        <v>196</v>
      </c>
      <c r="C21" s="52" t="s">
        <v>226</v>
      </c>
      <c r="D21" s="43"/>
      <c r="E21" s="59"/>
      <c r="F21" s="60"/>
      <c r="G21" s="25"/>
      <c r="H21" s="25"/>
    </row>
    <row r="22" spans="1:8" ht="51.75" x14ac:dyDescent="0.3">
      <c r="A22" s="47">
        <v>17</v>
      </c>
      <c r="B22" s="48" t="s">
        <v>185</v>
      </c>
      <c r="C22" s="54" t="s">
        <v>186</v>
      </c>
      <c r="D22" s="43"/>
      <c r="E22" s="66"/>
      <c r="F22" s="66"/>
      <c r="G22" s="25"/>
      <c r="H22" s="25"/>
    </row>
    <row r="23" spans="1:8" ht="69" x14ac:dyDescent="0.3">
      <c r="A23" s="47">
        <v>18</v>
      </c>
      <c r="B23" s="48" t="s">
        <v>201</v>
      </c>
      <c r="C23" s="54" t="s">
        <v>228</v>
      </c>
      <c r="D23" s="43"/>
      <c r="E23" s="66"/>
      <c r="F23" s="66"/>
      <c r="G23" s="25"/>
      <c r="H23" s="25"/>
    </row>
    <row r="24" spans="1:8" ht="120.75" x14ac:dyDescent="0.3">
      <c r="A24" s="47">
        <v>19</v>
      </c>
      <c r="B24" s="48" t="s">
        <v>202</v>
      </c>
      <c r="C24" s="54" t="s">
        <v>229</v>
      </c>
      <c r="D24" s="43"/>
      <c r="E24" s="66"/>
      <c r="F24" s="66"/>
      <c r="G24" s="25"/>
      <c r="H24" s="25"/>
    </row>
    <row r="25" spans="1:8" ht="69" x14ac:dyDescent="0.3">
      <c r="A25" s="47">
        <v>20</v>
      </c>
      <c r="B25" s="48" t="s">
        <v>203</v>
      </c>
      <c r="C25" s="54" t="s">
        <v>230</v>
      </c>
      <c r="D25" s="43"/>
      <c r="E25" s="66"/>
      <c r="F25" s="66"/>
      <c r="G25" s="25"/>
      <c r="H25" s="25"/>
    </row>
    <row r="26" spans="1:8" ht="69" x14ac:dyDescent="0.3">
      <c r="A26" s="47">
        <v>21</v>
      </c>
      <c r="B26" s="48" t="s">
        <v>204</v>
      </c>
      <c r="C26" s="54" t="s">
        <v>231</v>
      </c>
      <c r="D26" s="43"/>
      <c r="E26" s="66"/>
      <c r="F26" s="66"/>
      <c r="G26" s="25"/>
      <c r="H26" s="25"/>
    </row>
    <row r="27" spans="1:8" ht="69" x14ac:dyDescent="0.3">
      <c r="A27" s="47">
        <v>22</v>
      </c>
      <c r="B27" s="48" t="s">
        <v>205</v>
      </c>
      <c r="C27" s="54" t="s">
        <v>232</v>
      </c>
      <c r="D27" s="43"/>
      <c r="E27" s="66"/>
      <c r="F27" s="66"/>
      <c r="G27" s="25"/>
      <c r="H27" s="25"/>
    </row>
    <row r="28" spans="1:8" ht="69" x14ac:dyDescent="0.3">
      <c r="A28" s="47">
        <v>23</v>
      </c>
      <c r="B28" s="48" t="s">
        <v>206</v>
      </c>
      <c r="C28" s="54" t="s">
        <v>233</v>
      </c>
      <c r="D28" s="43"/>
      <c r="E28" s="66"/>
      <c r="F28" s="66"/>
      <c r="G28" s="25"/>
      <c r="H28" s="25"/>
    </row>
    <row r="29" spans="1:8" ht="69" x14ac:dyDescent="0.3">
      <c r="A29" s="47">
        <v>24</v>
      </c>
      <c r="B29" s="48" t="s">
        <v>207</v>
      </c>
      <c r="C29" s="54" t="s">
        <v>234</v>
      </c>
      <c r="D29" s="43"/>
      <c r="E29" s="66"/>
      <c r="F29" s="66"/>
      <c r="G29" s="25"/>
      <c r="H29" s="25"/>
    </row>
    <row r="30" spans="1:8" ht="86.25" x14ac:dyDescent="0.3">
      <c r="A30" s="47">
        <v>25</v>
      </c>
      <c r="B30" s="48" t="s">
        <v>208</v>
      </c>
      <c r="C30" s="54" t="s">
        <v>235</v>
      </c>
      <c r="D30" s="43"/>
      <c r="E30" s="66"/>
      <c r="F30" s="66"/>
      <c r="G30" s="25"/>
      <c r="H30" s="25"/>
    </row>
    <row r="31" spans="1:8" ht="86.25" x14ac:dyDescent="0.3">
      <c r="A31" s="47">
        <v>26</v>
      </c>
      <c r="B31" s="48" t="s">
        <v>209</v>
      </c>
      <c r="C31" s="54" t="s">
        <v>236</v>
      </c>
      <c r="D31" s="43"/>
      <c r="E31" s="66"/>
      <c r="F31" s="66"/>
      <c r="G31" s="25"/>
      <c r="H31" s="25"/>
    </row>
    <row r="32" spans="1:8" ht="69" x14ac:dyDescent="0.3">
      <c r="A32" s="47">
        <v>27</v>
      </c>
      <c r="B32" s="48" t="s">
        <v>210</v>
      </c>
      <c r="C32" s="54" t="s">
        <v>237</v>
      </c>
      <c r="D32" s="43"/>
      <c r="E32" s="66"/>
      <c r="F32" s="66"/>
      <c r="G32" s="25"/>
      <c r="H32" s="25"/>
    </row>
    <row r="33" spans="1:8" ht="86.25" x14ac:dyDescent="0.3">
      <c r="A33" s="47">
        <v>28</v>
      </c>
      <c r="B33" s="48" t="s">
        <v>211</v>
      </c>
      <c r="C33" s="54" t="s">
        <v>238</v>
      </c>
      <c r="D33" s="43"/>
      <c r="E33" s="66"/>
      <c r="F33" s="66"/>
      <c r="G33" s="25"/>
      <c r="H33" s="25"/>
    </row>
    <row r="34" spans="1:8" ht="103.5" x14ac:dyDescent="0.3">
      <c r="A34" s="47">
        <v>29</v>
      </c>
      <c r="B34" s="48" t="s">
        <v>176</v>
      </c>
      <c r="C34" s="54" t="s">
        <v>177</v>
      </c>
      <c r="D34" s="43"/>
      <c r="E34" s="66"/>
      <c r="F34" s="66"/>
      <c r="G34" s="25"/>
      <c r="H34" s="25"/>
    </row>
    <row r="35" spans="1:8" ht="86.25" x14ac:dyDescent="0.3">
      <c r="A35" s="47">
        <v>30</v>
      </c>
      <c r="B35" s="48" t="s">
        <v>212</v>
      </c>
      <c r="C35" s="54" t="s">
        <v>239</v>
      </c>
      <c r="D35" s="43"/>
      <c r="E35" s="66"/>
      <c r="F35" s="66"/>
      <c r="G35" s="25"/>
      <c r="H35" s="25"/>
    </row>
    <row r="36" spans="1:8" ht="69" x14ac:dyDescent="0.3">
      <c r="A36" s="47">
        <v>31</v>
      </c>
      <c r="B36" s="48" t="s">
        <v>213</v>
      </c>
      <c r="C36" s="54" t="s">
        <v>240</v>
      </c>
      <c r="D36" s="43"/>
      <c r="E36" s="66"/>
      <c r="F36" s="66"/>
      <c r="G36" s="25"/>
      <c r="H36" s="25"/>
    </row>
    <row r="37" spans="1:8" ht="75" x14ac:dyDescent="0.3">
      <c r="A37" s="47">
        <v>32</v>
      </c>
      <c r="B37" s="48" t="s">
        <v>214</v>
      </c>
      <c r="C37" s="25" t="s">
        <v>215</v>
      </c>
      <c r="D37" s="43"/>
      <c r="E37" s="66"/>
      <c r="F37" s="66"/>
      <c r="G37" s="25"/>
      <c r="H37" s="25"/>
    </row>
    <row r="38" spans="1:8" ht="93.75" x14ac:dyDescent="0.3">
      <c r="A38" s="47">
        <v>33</v>
      </c>
      <c r="B38" s="48" t="s">
        <v>275</v>
      </c>
      <c r="C38" s="57" t="s">
        <v>187</v>
      </c>
      <c r="D38" s="43"/>
      <c r="E38" s="66"/>
      <c r="F38" s="66"/>
      <c r="G38" s="25"/>
      <c r="H38" s="25"/>
    </row>
    <row r="39" spans="1:8" ht="75" x14ac:dyDescent="0.3">
      <c r="A39" s="47">
        <v>34</v>
      </c>
      <c r="B39" s="48" t="s">
        <v>219</v>
      </c>
      <c r="C39" s="25" t="s">
        <v>242</v>
      </c>
      <c r="D39" s="43"/>
      <c r="E39" s="66"/>
      <c r="F39" s="66"/>
      <c r="G39" s="25"/>
      <c r="H39" s="25"/>
    </row>
    <row r="40" spans="1:8" ht="75" x14ac:dyDescent="0.3">
      <c r="A40" s="47">
        <v>35</v>
      </c>
      <c r="B40" s="48" t="s">
        <v>220</v>
      </c>
      <c r="C40" s="25" t="s">
        <v>243</v>
      </c>
      <c r="D40" s="43"/>
      <c r="E40" s="66"/>
      <c r="F40" s="66"/>
      <c r="G40" s="25"/>
      <c r="H40" s="25"/>
    </row>
    <row r="41" spans="1:8" ht="75" x14ac:dyDescent="0.3">
      <c r="A41" s="47">
        <v>36</v>
      </c>
      <c r="B41" s="48" t="s">
        <v>221</v>
      </c>
      <c r="C41" s="25" t="s">
        <v>244</v>
      </c>
      <c r="D41" s="43"/>
      <c r="E41" s="66"/>
      <c r="F41" s="66"/>
      <c r="G41" s="25"/>
      <c r="H41" s="25"/>
    </row>
    <row r="42" spans="1:8" ht="75" x14ac:dyDescent="0.3">
      <c r="A42" s="47">
        <v>37</v>
      </c>
      <c r="B42" s="48" t="s">
        <v>222</v>
      </c>
      <c r="C42" s="25" t="s">
        <v>245</v>
      </c>
      <c r="D42" s="43"/>
      <c r="E42" s="66"/>
      <c r="F42" s="66"/>
      <c r="G42" s="25"/>
      <c r="H42" s="25"/>
    </row>
    <row r="43" spans="1:8" ht="93" x14ac:dyDescent="0.3">
      <c r="A43" s="47">
        <v>38</v>
      </c>
      <c r="B43" s="48" t="s">
        <v>223</v>
      </c>
      <c r="C43" s="25" t="s">
        <v>246</v>
      </c>
      <c r="D43" s="43"/>
      <c r="E43" s="66"/>
      <c r="F43" s="66"/>
      <c r="G43" s="25"/>
      <c r="H43" s="25"/>
    </row>
    <row r="44" spans="1:8" ht="138" x14ac:dyDescent="0.3">
      <c r="A44" s="47">
        <v>39</v>
      </c>
      <c r="B44" s="48" t="s">
        <v>188</v>
      </c>
      <c r="C44" s="54" t="s">
        <v>189</v>
      </c>
      <c r="D44" s="43"/>
      <c r="E44" s="66"/>
      <c r="F44" s="66"/>
      <c r="G44" s="25"/>
      <c r="H44" s="25"/>
    </row>
    <row r="45" spans="1:8" ht="23.25" x14ac:dyDescent="0.3">
      <c r="A45" s="53"/>
      <c r="B45" s="51"/>
      <c r="C45" s="55"/>
      <c r="D45" s="42"/>
      <c r="E45" s="29"/>
      <c r="F45" s="29"/>
      <c r="G45" s="29"/>
      <c r="H45" s="29"/>
    </row>
    <row r="46" spans="1:8" ht="23.25" x14ac:dyDescent="0.35">
      <c r="A46" s="64" t="s">
        <v>150</v>
      </c>
      <c r="B46" s="64"/>
      <c r="C46" s="44"/>
      <c r="D46" s="45"/>
      <c r="E46" s="62"/>
      <c r="F46" s="62"/>
      <c r="G46" s="62"/>
      <c r="H46" s="62"/>
    </row>
    <row r="47" spans="1:8" ht="23.25" x14ac:dyDescent="0.35">
      <c r="A47" s="49"/>
      <c r="B47" s="49"/>
      <c r="C47" s="24" t="s">
        <v>151</v>
      </c>
      <c r="D47" s="46"/>
      <c r="E47" s="65" t="s">
        <v>152</v>
      </c>
      <c r="F47" s="65"/>
      <c r="G47" s="65"/>
      <c r="H47" s="65"/>
    </row>
    <row r="48" spans="1:8" ht="23.25" x14ac:dyDescent="0.3">
      <c r="A48" s="56"/>
      <c r="B48" s="56"/>
      <c r="C48" s="56"/>
      <c r="D48" s="56"/>
      <c r="E48" s="56"/>
      <c r="F48" s="56"/>
      <c r="G48" s="49"/>
      <c r="H48" s="56"/>
    </row>
    <row r="49" spans="2:8" x14ac:dyDescent="0.3">
      <c r="B49" s="11"/>
      <c r="C49" s="11"/>
      <c r="D49" s="11"/>
      <c r="E49" s="11"/>
      <c r="F49" s="11"/>
      <c r="G49" s="41"/>
      <c r="H49" s="11"/>
    </row>
  </sheetData>
  <mergeCells count="46">
    <mergeCell ref="E47:H47"/>
    <mergeCell ref="A46:B46"/>
    <mergeCell ref="E46:H46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17:F17"/>
    <mergeCell ref="E18:F18"/>
    <mergeCell ref="E19:F19"/>
    <mergeCell ref="E20:F20"/>
    <mergeCell ref="E44:F44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5" orientation="landscape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30"/>
  <sheetViews>
    <sheetView view="pageBreakPreview" topLeftCell="A11" zoomScale="50" zoomScaleNormal="100" zoomScaleSheetLayoutView="50" workbookViewId="0">
      <selection activeCell="A6" sqref="A6:A25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6.42578125" style="6" customWidth="1"/>
    <col min="7" max="7" width="29.42578125" style="6" customWidth="1"/>
    <col min="8" max="8" width="23.7109375" style="6" customWidth="1"/>
    <col min="9" max="9" width="16.42578125" style="6" customWidth="1"/>
    <col min="10" max="16384" width="9.28515625" style="6"/>
  </cols>
  <sheetData>
    <row r="1" spans="1:9" ht="23.25" x14ac:dyDescent="0.35">
      <c r="A1" s="46"/>
      <c r="B1" s="46"/>
      <c r="C1" s="24"/>
      <c r="D1" s="46"/>
      <c r="E1" s="29"/>
      <c r="F1" s="29"/>
      <c r="G1" s="29"/>
      <c r="H1" s="29"/>
      <c r="I1" s="20"/>
    </row>
    <row r="2" spans="1:9" ht="23.25" x14ac:dyDescent="0.35">
      <c r="A2" s="61" t="s">
        <v>154</v>
      </c>
      <c r="B2" s="61"/>
      <c r="C2" s="61"/>
      <c r="D2" s="61"/>
      <c r="E2" s="61"/>
      <c r="F2" s="61"/>
      <c r="G2" s="61"/>
      <c r="H2" s="61"/>
      <c r="I2" s="20"/>
    </row>
    <row r="3" spans="1:9" ht="23.25" x14ac:dyDescent="0.35">
      <c r="A3" s="62"/>
      <c r="B3" s="62"/>
      <c r="C3" s="62"/>
      <c r="D3" s="62"/>
      <c r="E3" s="62"/>
      <c r="F3" s="62"/>
      <c r="G3" s="62"/>
      <c r="H3" s="62"/>
      <c r="I3" s="20"/>
    </row>
    <row r="4" spans="1:9" ht="31.15" customHeight="1" x14ac:dyDescent="0.3">
      <c r="A4" s="68" t="s">
        <v>153</v>
      </c>
      <c r="B4" s="68"/>
      <c r="C4" s="68"/>
      <c r="D4" s="68"/>
      <c r="E4" s="68"/>
      <c r="F4" s="68"/>
      <c r="G4" s="68"/>
      <c r="H4" s="68"/>
      <c r="I4" s="20"/>
    </row>
    <row r="5" spans="1:9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  <c r="I5" s="20"/>
    </row>
    <row r="6" spans="1:9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  <c r="I6" s="20"/>
    </row>
    <row r="7" spans="1:9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  <c r="I7" s="20"/>
    </row>
    <row r="8" spans="1:9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  <c r="I8" s="20"/>
    </row>
    <row r="9" spans="1:9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  <c r="I9" s="20"/>
    </row>
    <row r="10" spans="1:9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  <c r="I10" s="20"/>
    </row>
    <row r="11" spans="1:9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  <c r="I11" s="20"/>
    </row>
    <row r="12" spans="1:9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  <c r="I12" s="20"/>
    </row>
    <row r="13" spans="1:9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  <c r="I13" s="20"/>
    </row>
    <row r="14" spans="1:9" ht="112.5" x14ac:dyDescent="0.3">
      <c r="A14" s="47">
        <v>9</v>
      </c>
      <c r="B14" s="48" t="s">
        <v>273</v>
      </c>
      <c r="C14" s="57" t="s">
        <v>274</v>
      </c>
      <c r="D14" s="43"/>
      <c r="E14" s="59"/>
      <c r="F14" s="60"/>
      <c r="G14" s="25"/>
      <c r="H14" s="25"/>
    </row>
    <row r="15" spans="1:9" ht="93.75" x14ac:dyDescent="0.3">
      <c r="A15" s="47">
        <v>10</v>
      </c>
      <c r="B15" s="48" t="s">
        <v>194</v>
      </c>
      <c r="C15" s="25" t="s">
        <v>175</v>
      </c>
      <c r="D15" s="43"/>
      <c r="E15" s="59"/>
      <c r="F15" s="60"/>
      <c r="G15" s="25"/>
      <c r="H15" s="25"/>
    </row>
    <row r="16" spans="1:9" ht="69" x14ac:dyDescent="0.3">
      <c r="A16" s="47">
        <v>11</v>
      </c>
      <c r="B16" s="48" t="s">
        <v>180</v>
      </c>
      <c r="C16" s="54" t="s">
        <v>181</v>
      </c>
      <c r="D16" s="43"/>
      <c r="E16" s="59"/>
      <c r="F16" s="60"/>
      <c r="G16" s="25"/>
      <c r="H16" s="25"/>
    </row>
    <row r="17" spans="1:8" ht="112.5" x14ac:dyDescent="0.3">
      <c r="A17" s="47">
        <v>12</v>
      </c>
      <c r="B17" s="48" t="s">
        <v>182</v>
      </c>
      <c r="C17" s="25" t="s">
        <v>225</v>
      </c>
      <c r="D17" s="43"/>
      <c r="E17" s="59"/>
      <c r="F17" s="60"/>
      <c r="G17" s="25"/>
      <c r="H17" s="25"/>
    </row>
    <row r="18" spans="1:8" ht="93.75" x14ac:dyDescent="0.3">
      <c r="A18" s="47">
        <v>13</v>
      </c>
      <c r="B18" s="48" t="s">
        <v>197</v>
      </c>
      <c r="C18" s="25" t="s">
        <v>184</v>
      </c>
      <c r="D18" s="43"/>
      <c r="E18" s="59"/>
      <c r="F18" s="60"/>
      <c r="G18" s="25"/>
      <c r="H18" s="25"/>
    </row>
    <row r="19" spans="1:8" ht="112.5" x14ac:dyDescent="0.3">
      <c r="A19" s="47">
        <v>14</v>
      </c>
      <c r="B19" s="48" t="s">
        <v>196</v>
      </c>
      <c r="C19" s="52" t="s">
        <v>226</v>
      </c>
      <c r="D19" s="43"/>
      <c r="E19" s="59"/>
      <c r="F19" s="60"/>
      <c r="G19" s="25"/>
      <c r="H19" s="25"/>
    </row>
    <row r="20" spans="1:8" ht="51.75" x14ac:dyDescent="0.3">
      <c r="A20" s="47">
        <v>15</v>
      </c>
      <c r="B20" s="48" t="s">
        <v>185</v>
      </c>
      <c r="C20" s="54" t="s">
        <v>186</v>
      </c>
      <c r="D20" s="43"/>
      <c r="E20" s="66"/>
      <c r="F20" s="66"/>
      <c r="G20" s="25"/>
      <c r="H20" s="25"/>
    </row>
    <row r="21" spans="1:8" ht="69" x14ac:dyDescent="0.3">
      <c r="A21" s="47">
        <v>16</v>
      </c>
      <c r="B21" s="48" t="s">
        <v>210</v>
      </c>
      <c r="C21" s="54" t="s">
        <v>237</v>
      </c>
      <c r="D21" s="43"/>
      <c r="E21" s="66"/>
      <c r="F21" s="66"/>
      <c r="G21" s="25"/>
      <c r="H21" s="25"/>
    </row>
    <row r="22" spans="1:8" ht="103.5" x14ac:dyDescent="0.3">
      <c r="A22" s="47">
        <v>17</v>
      </c>
      <c r="B22" s="48" t="s">
        <v>250</v>
      </c>
      <c r="C22" s="54" t="s">
        <v>251</v>
      </c>
      <c r="D22" s="43"/>
      <c r="E22" s="66"/>
      <c r="F22" s="66"/>
      <c r="G22" s="25"/>
      <c r="H22" s="25"/>
    </row>
    <row r="23" spans="1:8" ht="75" x14ac:dyDescent="0.3">
      <c r="A23" s="47">
        <v>18</v>
      </c>
      <c r="B23" s="48" t="s">
        <v>214</v>
      </c>
      <c r="C23" s="25" t="s">
        <v>215</v>
      </c>
      <c r="D23" s="43"/>
      <c r="E23" s="66"/>
      <c r="F23" s="66"/>
      <c r="G23" s="25"/>
      <c r="H23" s="25"/>
    </row>
    <row r="24" spans="1:8" ht="93.75" x14ac:dyDescent="0.3">
      <c r="A24" s="47">
        <v>19</v>
      </c>
      <c r="B24" s="48" t="s">
        <v>275</v>
      </c>
      <c r="C24" s="57" t="s">
        <v>187</v>
      </c>
      <c r="D24" s="43"/>
      <c r="E24" s="66"/>
      <c r="F24" s="66"/>
      <c r="G24" s="25"/>
      <c r="H24" s="25"/>
    </row>
    <row r="25" spans="1:8" ht="138" x14ac:dyDescent="0.3">
      <c r="A25" s="47">
        <v>20</v>
      </c>
      <c r="B25" s="48" t="s">
        <v>188</v>
      </c>
      <c r="C25" s="54" t="s">
        <v>189</v>
      </c>
      <c r="D25" s="43"/>
      <c r="E25" s="66"/>
      <c r="F25" s="66"/>
      <c r="G25" s="25"/>
      <c r="H25" s="25"/>
    </row>
    <row r="26" spans="1:8" ht="23.25" x14ac:dyDescent="0.3">
      <c r="A26" s="53"/>
      <c r="B26" s="51"/>
      <c r="C26" s="55"/>
      <c r="D26" s="42"/>
      <c r="E26" s="29"/>
      <c r="F26" s="29"/>
      <c r="G26" s="29"/>
      <c r="H26" s="29"/>
    </row>
    <row r="27" spans="1:8" ht="38.1" customHeight="1" x14ac:dyDescent="0.35">
      <c r="A27" s="64" t="s">
        <v>150</v>
      </c>
      <c r="B27" s="64"/>
      <c r="C27" s="44"/>
      <c r="D27" s="45"/>
      <c r="E27" s="62"/>
      <c r="F27" s="62"/>
      <c r="G27" s="62"/>
      <c r="H27" s="62"/>
    </row>
    <row r="28" spans="1:8" ht="23.25" x14ac:dyDescent="0.35">
      <c r="A28" s="49"/>
      <c r="B28" s="49"/>
      <c r="C28" s="24" t="s">
        <v>151</v>
      </c>
      <c r="D28" s="46"/>
      <c r="E28" s="65" t="s">
        <v>152</v>
      </c>
      <c r="F28" s="65"/>
      <c r="G28" s="65"/>
      <c r="H28" s="65"/>
    </row>
    <row r="29" spans="1:8" ht="23.25" x14ac:dyDescent="0.3">
      <c r="A29" s="56"/>
      <c r="B29" s="56"/>
      <c r="C29" s="56"/>
      <c r="D29" s="56"/>
      <c r="E29" s="56"/>
      <c r="F29" s="56"/>
      <c r="G29" s="49"/>
      <c r="H29" s="56"/>
    </row>
    <row r="30" spans="1:8" x14ac:dyDescent="0.3">
      <c r="B30" s="11"/>
      <c r="C30" s="11"/>
      <c r="D30" s="11"/>
      <c r="E30" s="11"/>
      <c r="F30" s="11"/>
      <c r="G30" s="41"/>
      <c r="H30" s="11"/>
    </row>
  </sheetData>
  <mergeCells count="27">
    <mergeCell ref="E25:F25"/>
    <mergeCell ref="A27:B27"/>
    <mergeCell ref="E27:H27"/>
    <mergeCell ref="E24:F24"/>
    <mergeCell ref="E22:F22"/>
    <mergeCell ref="E23:F23"/>
    <mergeCell ref="E28:H28"/>
    <mergeCell ref="E7:F7"/>
    <mergeCell ref="E8:F8"/>
    <mergeCell ref="E9:F9"/>
    <mergeCell ref="A2:H2"/>
    <mergeCell ref="A3:H3"/>
    <mergeCell ref="A4:H4"/>
    <mergeCell ref="E14:F14"/>
    <mergeCell ref="E15:F15"/>
    <mergeCell ref="E16:F16"/>
    <mergeCell ref="E10:F10"/>
    <mergeCell ref="E11:F11"/>
    <mergeCell ref="E12:F12"/>
    <mergeCell ref="E13:F13"/>
    <mergeCell ref="E5:F5"/>
    <mergeCell ref="E6:F6"/>
    <mergeCell ref="E21:F21"/>
    <mergeCell ref="E17:F17"/>
    <mergeCell ref="E18:F18"/>
    <mergeCell ref="E19:F19"/>
    <mergeCell ref="E20:F20"/>
  </mergeCells>
  <pageMargins left="0.6692913385826772" right="0.15748031496062992" top="0.43307086614173229" bottom="0.15748031496062992" header="0.15748031496062992" footer="0.15748031496062992"/>
  <pageSetup paperSize="9" scale="67" orientation="landscape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H39"/>
  <sheetViews>
    <sheetView view="pageBreakPreview" topLeftCell="A20" zoomScale="50" zoomScaleNormal="100" zoomScaleSheetLayoutView="50" workbookViewId="0">
      <selection activeCell="A6" sqref="A6:A34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6" style="6" customWidth="1"/>
    <col min="7" max="7" width="29.42578125" style="6" customWidth="1"/>
    <col min="8" max="8" width="23.7109375" style="6" customWidth="1"/>
    <col min="9" max="9" width="16" style="6" customWidth="1"/>
    <col min="10" max="16384" width="9.28515625" style="6"/>
  </cols>
  <sheetData>
    <row r="1" spans="1:8" ht="23.25" x14ac:dyDescent="0.35">
      <c r="A1" s="46"/>
      <c r="B1" s="46"/>
      <c r="C1" s="24"/>
      <c r="D1" s="46"/>
      <c r="E1" s="29"/>
      <c r="F1" s="29"/>
      <c r="G1" s="29"/>
      <c r="H1" s="29"/>
    </row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43.15" customHeight="1" x14ac:dyDescent="0.35">
      <c r="A3" s="62"/>
      <c r="B3" s="62"/>
      <c r="C3" s="62"/>
      <c r="D3" s="62"/>
      <c r="E3" s="62"/>
      <c r="F3" s="62"/>
      <c r="G3" s="62"/>
      <c r="H3" s="62"/>
    </row>
    <row r="4" spans="1:8" ht="40.15" customHeight="1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</row>
    <row r="15" spans="1:8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</row>
    <row r="16" spans="1:8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</row>
    <row r="18" spans="1:8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</row>
    <row r="19" spans="1:8" ht="93.75" x14ac:dyDescent="0.3">
      <c r="A19" s="47">
        <v>14</v>
      </c>
      <c r="B19" s="48" t="s">
        <v>197</v>
      </c>
      <c r="C19" s="25" t="s">
        <v>184</v>
      </c>
      <c r="D19" s="43"/>
      <c r="E19" s="59"/>
      <c r="F19" s="60"/>
      <c r="G19" s="25"/>
      <c r="H19" s="25"/>
    </row>
    <row r="20" spans="1:8" ht="112.5" x14ac:dyDescent="0.3">
      <c r="A20" s="47">
        <v>15</v>
      </c>
      <c r="B20" s="48" t="s">
        <v>196</v>
      </c>
      <c r="C20" s="52" t="s">
        <v>226</v>
      </c>
      <c r="D20" s="43"/>
      <c r="E20" s="59"/>
      <c r="F20" s="60"/>
      <c r="G20" s="25"/>
      <c r="H20" s="25"/>
    </row>
    <row r="21" spans="1:8" ht="51.75" x14ac:dyDescent="0.3">
      <c r="A21" s="47">
        <v>16</v>
      </c>
      <c r="B21" s="48" t="s">
        <v>185</v>
      </c>
      <c r="C21" s="54" t="s">
        <v>186</v>
      </c>
      <c r="D21" s="43"/>
      <c r="E21" s="66"/>
      <c r="F21" s="66"/>
      <c r="G21" s="25"/>
      <c r="H21" s="25"/>
    </row>
    <row r="22" spans="1:8" ht="69" x14ac:dyDescent="0.3">
      <c r="A22" s="47">
        <v>17</v>
      </c>
      <c r="B22" s="48" t="s">
        <v>201</v>
      </c>
      <c r="C22" s="54" t="s">
        <v>228</v>
      </c>
      <c r="D22" s="43"/>
      <c r="E22" s="66"/>
      <c r="F22" s="66"/>
      <c r="G22" s="25"/>
      <c r="H22" s="25"/>
    </row>
    <row r="23" spans="1:8" ht="120.75" x14ac:dyDescent="0.3">
      <c r="A23" s="47">
        <v>18</v>
      </c>
      <c r="B23" s="48" t="s">
        <v>202</v>
      </c>
      <c r="C23" s="54" t="s">
        <v>229</v>
      </c>
      <c r="D23" s="43"/>
      <c r="E23" s="66"/>
      <c r="F23" s="66"/>
      <c r="G23" s="25"/>
      <c r="H23" s="25"/>
    </row>
    <row r="24" spans="1:8" ht="69" x14ac:dyDescent="0.3">
      <c r="A24" s="47">
        <v>19</v>
      </c>
      <c r="B24" s="48" t="s">
        <v>203</v>
      </c>
      <c r="C24" s="54" t="s">
        <v>230</v>
      </c>
      <c r="D24" s="43"/>
      <c r="E24" s="66"/>
      <c r="F24" s="66"/>
      <c r="G24" s="25"/>
      <c r="H24" s="25"/>
    </row>
    <row r="25" spans="1:8" ht="69" x14ac:dyDescent="0.3">
      <c r="A25" s="47">
        <v>20</v>
      </c>
      <c r="B25" s="48" t="s">
        <v>204</v>
      </c>
      <c r="C25" s="54" t="s">
        <v>231</v>
      </c>
      <c r="D25" s="43"/>
      <c r="E25" s="66"/>
      <c r="F25" s="66"/>
      <c r="G25" s="25"/>
      <c r="H25" s="25"/>
    </row>
    <row r="26" spans="1:8" ht="86.25" x14ac:dyDescent="0.3">
      <c r="A26" s="47">
        <v>21</v>
      </c>
      <c r="B26" s="48" t="s">
        <v>209</v>
      </c>
      <c r="C26" s="54" t="s">
        <v>236</v>
      </c>
      <c r="D26" s="43"/>
      <c r="E26" s="66"/>
      <c r="F26" s="66"/>
      <c r="G26" s="25"/>
      <c r="H26" s="25"/>
    </row>
    <row r="27" spans="1:8" ht="69" x14ac:dyDescent="0.3">
      <c r="A27" s="47">
        <v>22</v>
      </c>
      <c r="B27" s="48" t="s">
        <v>210</v>
      </c>
      <c r="C27" s="54" t="s">
        <v>237</v>
      </c>
      <c r="D27" s="43"/>
      <c r="E27" s="66"/>
      <c r="F27" s="66"/>
      <c r="G27" s="25"/>
      <c r="H27" s="25"/>
    </row>
    <row r="28" spans="1:8" ht="103.5" x14ac:dyDescent="0.3">
      <c r="A28" s="47">
        <v>23</v>
      </c>
      <c r="B28" s="48" t="s">
        <v>176</v>
      </c>
      <c r="C28" s="54" t="s">
        <v>177</v>
      </c>
      <c r="D28" s="43"/>
      <c r="E28" s="66"/>
      <c r="F28" s="66"/>
      <c r="G28" s="25"/>
      <c r="H28" s="25"/>
    </row>
    <row r="29" spans="1:8" ht="75" x14ac:dyDescent="0.3">
      <c r="A29" s="47">
        <v>24</v>
      </c>
      <c r="B29" s="48" t="s">
        <v>214</v>
      </c>
      <c r="C29" s="25" t="s">
        <v>215</v>
      </c>
      <c r="D29" s="43"/>
      <c r="E29" s="66"/>
      <c r="F29" s="66"/>
      <c r="G29" s="25"/>
      <c r="H29" s="25"/>
    </row>
    <row r="30" spans="1:8" ht="93.75" x14ac:dyDescent="0.3">
      <c r="A30" s="47">
        <v>25</v>
      </c>
      <c r="B30" s="48" t="s">
        <v>275</v>
      </c>
      <c r="C30" s="57" t="s">
        <v>187</v>
      </c>
      <c r="D30" s="43"/>
      <c r="E30" s="66"/>
      <c r="F30" s="66"/>
      <c r="G30" s="25"/>
      <c r="H30" s="25"/>
    </row>
    <row r="31" spans="1:8" ht="75" x14ac:dyDescent="0.3">
      <c r="A31" s="47">
        <v>26</v>
      </c>
      <c r="B31" s="48" t="s">
        <v>218</v>
      </c>
      <c r="C31" s="25" t="s">
        <v>241</v>
      </c>
      <c r="D31" s="43"/>
      <c r="E31" s="66"/>
      <c r="F31" s="66"/>
      <c r="G31" s="25"/>
      <c r="H31" s="25"/>
    </row>
    <row r="32" spans="1:8" ht="75" x14ac:dyDescent="0.3">
      <c r="A32" s="47">
        <v>27</v>
      </c>
      <c r="B32" s="48" t="s">
        <v>219</v>
      </c>
      <c r="C32" s="25" t="s">
        <v>242</v>
      </c>
      <c r="D32" s="43"/>
      <c r="E32" s="66"/>
      <c r="F32" s="66"/>
      <c r="G32" s="25"/>
      <c r="H32" s="25"/>
    </row>
    <row r="33" spans="1:8" ht="75" x14ac:dyDescent="0.3">
      <c r="A33" s="47">
        <v>28</v>
      </c>
      <c r="B33" s="48" t="s">
        <v>221</v>
      </c>
      <c r="C33" s="25" t="s">
        <v>244</v>
      </c>
      <c r="D33" s="43"/>
      <c r="E33" s="66"/>
      <c r="F33" s="66"/>
      <c r="G33" s="25"/>
      <c r="H33" s="25"/>
    </row>
    <row r="34" spans="1:8" ht="138" x14ac:dyDescent="0.3">
      <c r="A34" s="47">
        <v>29</v>
      </c>
      <c r="B34" s="48" t="s">
        <v>188</v>
      </c>
      <c r="C34" s="54" t="s">
        <v>189</v>
      </c>
      <c r="D34" s="43"/>
      <c r="E34" s="66"/>
      <c r="F34" s="66"/>
      <c r="G34" s="25"/>
      <c r="H34" s="25"/>
    </row>
    <row r="35" spans="1:8" ht="23.25" x14ac:dyDescent="0.3">
      <c r="A35" s="53"/>
      <c r="B35" s="51"/>
      <c r="C35" s="55"/>
      <c r="D35" s="42"/>
      <c r="E35" s="29"/>
      <c r="F35" s="29"/>
      <c r="G35" s="29"/>
      <c r="H35" s="29"/>
    </row>
    <row r="36" spans="1:8" ht="53.1" customHeight="1" x14ac:dyDescent="0.35">
      <c r="A36" s="64" t="s">
        <v>150</v>
      </c>
      <c r="B36" s="64"/>
      <c r="C36" s="44"/>
      <c r="D36" s="45"/>
      <c r="E36" s="62"/>
      <c r="F36" s="62"/>
      <c r="G36" s="62"/>
      <c r="H36" s="62"/>
    </row>
    <row r="37" spans="1:8" ht="23.25" x14ac:dyDescent="0.35">
      <c r="A37" s="49"/>
      <c r="B37" s="49"/>
      <c r="C37" s="24" t="s">
        <v>151</v>
      </c>
      <c r="D37" s="46"/>
      <c r="E37" s="65" t="s">
        <v>152</v>
      </c>
      <c r="F37" s="65"/>
      <c r="G37" s="65"/>
      <c r="H37" s="65"/>
    </row>
    <row r="38" spans="1:8" ht="23.25" x14ac:dyDescent="0.3">
      <c r="A38" s="56"/>
      <c r="B38" s="56"/>
      <c r="C38" s="56"/>
      <c r="D38" s="56"/>
      <c r="E38" s="56"/>
      <c r="F38" s="56"/>
      <c r="G38" s="49"/>
      <c r="H38" s="56"/>
    </row>
    <row r="39" spans="1:8" x14ac:dyDescent="0.3">
      <c r="B39" s="11"/>
      <c r="C39" s="11"/>
      <c r="D39" s="11"/>
      <c r="E39" s="11"/>
      <c r="F39" s="11"/>
      <c r="G39" s="41"/>
      <c r="H39" s="11"/>
    </row>
  </sheetData>
  <mergeCells count="36">
    <mergeCell ref="E34:F34"/>
    <mergeCell ref="A36:B36"/>
    <mergeCell ref="E36:H36"/>
    <mergeCell ref="E37:H37"/>
    <mergeCell ref="E28:F28"/>
    <mergeCell ref="E29:F29"/>
    <mergeCell ref="E17:F17"/>
    <mergeCell ref="E30:F30"/>
    <mergeCell ref="E31:F31"/>
    <mergeCell ref="E32:F32"/>
    <mergeCell ref="E33:F3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2:H2"/>
    <mergeCell ref="A3:H3"/>
    <mergeCell ref="A4:H4"/>
    <mergeCell ref="E5:F5"/>
    <mergeCell ref="E6:F6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autoPageBreaks="0"/>
  </sheetPr>
  <dimension ref="A2:J548"/>
  <sheetViews>
    <sheetView view="pageBreakPreview" topLeftCell="A110" zoomScale="50" zoomScaleNormal="100" zoomScaleSheetLayoutView="50" workbookViewId="0">
      <selection activeCell="B112" sqref="B112:C112"/>
    </sheetView>
  </sheetViews>
  <sheetFormatPr defaultColWidth="9.28515625" defaultRowHeight="18.75" x14ac:dyDescent="0.3"/>
  <cols>
    <col min="1" max="1" width="6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4.5703125" style="6" customWidth="1"/>
    <col min="7" max="7" width="29.42578125" style="6" customWidth="1"/>
    <col min="8" max="8" width="23.7109375" style="6" customWidth="1"/>
    <col min="9" max="9" width="14.5703125" style="6" customWidth="1"/>
    <col min="10" max="16384" width="9.28515625" style="6"/>
  </cols>
  <sheetData>
    <row r="2" spans="1:10" ht="18" customHeight="1" x14ac:dyDescent="0.3">
      <c r="A2" s="75" t="s">
        <v>259</v>
      </c>
      <c r="B2" s="75"/>
      <c r="C2" s="75"/>
      <c r="D2" s="75"/>
      <c r="E2" s="75"/>
      <c r="F2" s="75"/>
      <c r="G2" s="75"/>
      <c r="H2" s="75"/>
      <c r="I2" s="26"/>
    </row>
    <row r="3" spans="1:10" ht="30.6" customHeight="1" x14ac:dyDescent="0.3">
      <c r="A3" s="76"/>
      <c r="B3" s="76"/>
      <c r="C3" s="76"/>
      <c r="D3" s="76"/>
      <c r="E3" s="76"/>
      <c r="F3" s="76"/>
      <c r="G3" s="76"/>
      <c r="H3" s="76"/>
      <c r="I3" s="26"/>
    </row>
    <row r="4" spans="1:10" ht="37.15" customHeight="1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10" ht="37.5" x14ac:dyDescent="0.3">
      <c r="A5" s="25" t="s">
        <v>118</v>
      </c>
      <c r="B5" s="8" t="s">
        <v>130</v>
      </c>
      <c r="C5" s="9" t="s">
        <v>0</v>
      </c>
      <c r="D5" s="8" t="s">
        <v>1</v>
      </c>
      <c r="E5" s="8" t="s">
        <v>147</v>
      </c>
      <c r="F5" s="8" t="s">
        <v>1</v>
      </c>
      <c r="G5" s="8" t="s">
        <v>148</v>
      </c>
      <c r="H5" s="8" t="s">
        <v>149</v>
      </c>
      <c r="I5" s="34"/>
    </row>
    <row r="6" spans="1:10" ht="36" customHeight="1" x14ac:dyDescent="0.3">
      <c r="A6" s="66" t="s">
        <v>40</v>
      </c>
      <c r="B6" s="66"/>
      <c r="C6" s="66"/>
      <c r="D6" s="66"/>
      <c r="E6" s="66"/>
      <c r="F6" s="66"/>
      <c r="G6" s="66"/>
      <c r="H6" s="66"/>
      <c r="I6" s="29"/>
    </row>
    <row r="7" spans="1:10" x14ac:dyDescent="0.3">
      <c r="A7" s="73" t="s">
        <v>41</v>
      </c>
      <c r="B7" s="74" t="s">
        <v>129</v>
      </c>
      <c r="C7" s="23" t="s">
        <v>121</v>
      </c>
      <c r="D7" s="23">
        <v>15</v>
      </c>
      <c r="E7" s="77"/>
      <c r="F7" s="77"/>
      <c r="G7" s="77"/>
      <c r="H7" s="77"/>
      <c r="I7" s="18"/>
    </row>
    <row r="8" spans="1:10" x14ac:dyDescent="0.3">
      <c r="A8" s="73"/>
      <c r="B8" s="74"/>
      <c r="C8" s="23" t="s">
        <v>122</v>
      </c>
      <c r="D8" s="23">
        <v>0</v>
      </c>
      <c r="E8" s="78"/>
      <c r="F8" s="78"/>
      <c r="G8" s="78"/>
      <c r="H8" s="78"/>
      <c r="I8" s="18"/>
    </row>
    <row r="9" spans="1:10" x14ac:dyDescent="0.3">
      <c r="A9" s="73" t="s">
        <v>45</v>
      </c>
      <c r="B9" s="72" t="s">
        <v>123</v>
      </c>
      <c r="C9" s="23" t="s">
        <v>121</v>
      </c>
      <c r="D9" s="23">
        <v>10</v>
      </c>
      <c r="E9" s="77"/>
      <c r="F9" s="77"/>
      <c r="G9" s="77"/>
      <c r="H9" s="77"/>
      <c r="I9" s="18"/>
    </row>
    <row r="10" spans="1:10" x14ac:dyDescent="0.3">
      <c r="A10" s="73"/>
      <c r="B10" s="72"/>
      <c r="C10" s="23" t="s">
        <v>122</v>
      </c>
      <c r="D10" s="23">
        <v>0</v>
      </c>
      <c r="E10" s="78"/>
      <c r="F10" s="78"/>
      <c r="G10" s="78"/>
      <c r="H10" s="78"/>
      <c r="I10" s="18"/>
    </row>
    <row r="11" spans="1:10" x14ac:dyDescent="0.3">
      <c r="A11" s="73" t="s">
        <v>50</v>
      </c>
      <c r="B11" s="72" t="s">
        <v>137</v>
      </c>
      <c r="C11" s="23" t="s">
        <v>119</v>
      </c>
      <c r="D11" s="23">
        <v>10</v>
      </c>
      <c r="E11" s="77"/>
      <c r="F11" s="77"/>
      <c r="G11" s="77"/>
      <c r="H11" s="77"/>
      <c r="I11" s="18"/>
    </row>
    <row r="12" spans="1:10" x14ac:dyDescent="0.3">
      <c r="A12" s="73"/>
      <c r="B12" s="72"/>
      <c r="C12" s="23" t="s">
        <v>120</v>
      </c>
      <c r="D12" s="23">
        <v>0</v>
      </c>
      <c r="E12" s="78"/>
      <c r="F12" s="78"/>
      <c r="G12" s="78"/>
      <c r="H12" s="78"/>
      <c r="I12" s="18"/>
    </row>
    <row r="13" spans="1:10" x14ac:dyDescent="0.3">
      <c r="A13" s="73" t="s">
        <v>54</v>
      </c>
      <c r="B13" s="72" t="s">
        <v>124</v>
      </c>
      <c r="C13" s="23" t="s">
        <v>121</v>
      </c>
      <c r="D13" s="23">
        <v>15</v>
      </c>
      <c r="E13" s="77"/>
      <c r="F13" s="77"/>
      <c r="G13" s="77"/>
      <c r="H13" s="77"/>
      <c r="I13" s="18"/>
    </row>
    <row r="14" spans="1:10" x14ac:dyDescent="0.3">
      <c r="A14" s="73"/>
      <c r="B14" s="72"/>
      <c r="C14" s="23" t="s">
        <v>122</v>
      </c>
      <c r="D14" s="23">
        <v>0</v>
      </c>
      <c r="E14" s="78"/>
      <c r="F14" s="78"/>
      <c r="G14" s="78"/>
      <c r="H14" s="78"/>
      <c r="I14" s="18"/>
      <c r="J14" s="6">
        <f>D7+D9+D11+D13</f>
        <v>50</v>
      </c>
    </row>
    <row r="15" spans="1:10" x14ac:dyDescent="0.3">
      <c r="A15" s="69" t="s">
        <v>58</v>
      </c>
      <c r="B15" s="70" t="s">
        <v>42</v>
      </c>
      <c r="C15" s="22" t="s">
        <v>43</v>
      </c>
      <c r="D15" s="22">
        <v>3</v>
      </c>
      <c r="E15" s="79"/>
      <c r="F15" s="79"/>
      <c r="G15" s="79"/>
      <c r="H15" s="79"/>
      <c r="I15" s="35"/>
    </row>
    <row r="16" spans="1:10" ht="56.25" x14ac:dyDescent="0.3">
      <c r="A16" s="69"/>
      <c r="B16" s="70"/>
      <c r="C16" s="22" t="s">
        <v>133</v>
      </c>
      <c r="D16" s="22">
        <v>1</v>
      </c>
      <c r="E16" s="80"/>
      <c r="F16" s="80"/>
      <c r="G16" s="80"/>
      <c r="H16" s="80"/>
      <c r="I16" s="35"/>
    </row>
    <row r="17" spans="1:9" x14ac:dyDescent="0.3">
      <c r="A17" s="69"/>
      <c r="B17" s="70"/>
      <c r="C17" s="22" t="s">
        <v>44</v>
      </c>
      <c r="D17" s="22">
        <v>0</v>
      </c>
      <c r="E17" s="81"/>
      <c r="F17" s="81"/>
      <c r="G17" s="81"/>
      <c r="H17" s="81"/>
      <c r="I17" s="35"/>
    </row>
    <row r="18" spans="1:9" x14ac:dyDescent="0.3">
      <c r="A18" s="69" t="s">
        <v>114</v>
      </c>
      <c r="B18" s="70" t="s">
        <v>46</v>
      </c>
      <c r="C18" s="22" t="s">
        <v>47</v>
      </c>
      <c r="D18" s="22">
        <v>4</v>
      </c>
      <c r="E18" s="79"/>
      <c r="F18" s="79"/>
      <c r="G18" s="79"/>
      <c r="H18" s="79"/>
      <c r="I18" s="35"/>
    </row>
    <row r="19" spans="1:9" x14ac:dyDescent="0.3">
      <c r="A19" s="69"/>
      <c r="B19" s="70"/>
      <c r="C19" s="22" t="s">
        <v>48</v>
      </c>
      <c r="D19" s="22">
        <v>1</v>
      </c>
      <c r="E19" s="80"/>
      <c r="F19" s="80"/>
      <c r="G19" s="80"/>
      <c r="H19" s="80"/>
      <c r="I19" s="35"/>
    </row>
    <row r="20" spans="1:9" x14ac:dyDescent="0.3">
      <c r="A20" s="69"/>
      <c r="B20" s="70"/>
      <c r="C20" s="22" t="s">
        <v>49</v>
      </c>
      <c r="D20" s="22">
        <v>0</v>
      </c>
      <c r="E20" s="81"/>
      <c r="F20" s="81"/>
      <c r="G20" s="81"/>
      <c r="H20" s="81"/>
      <c r="I20" s="35"/>
    </row>
    <row r="21" spans="1:9" x14ac:dyDescent="0.3">
      <c r="A21" s="69" t="s">
        <v>115</v>
      </c>
      <c r="B21" s="70" t="s">
        <v>141</v>
      </c>
      <c r="C21" s="22" t="s">
        <v>51</v>
      </c>
      <c r="D21" s="22">
        <v>3</v>
      </c>
      <c r="E21" s="79"/>
      <c r="F21" s="79"/>
      <c r="G21" s="79"/>
      <c r="H21" s="79"/>
      <c r="I21" s="35"/>
    </row>
    <row r="22" spans="1:9" x14ac:dyDescent="0.3">
      <c r="A22" s="69"/>
      <c r="B22" s="70"/>
      <c r="C22" s="22" t="s">
        <v>52</v>
      </c>
      <c r="D22" s="22">
        <v>0</v>
      </c>
      <c r="E22" s="80"/>
      <c r="F22" s="80"/>
      <c r="G22" s="80"/>
      <c r="H22" s="80"/>
      <c r="I22" s="35"/>
    </row>
    <row r="23" spans="1:9" ht="75" x14ac:dyDescent="0.3">
      <c r="A23" s="69"/>
      <c r="B23" s="70"/>
      <c r="C23" s="22" t="s">
        <v>53</v>
      </c>
      <c r="D23" s="22">
        <v>3</v>
      </c>
      <c r="E23" s="81"/>
      <c r="F23" s="81"/>
      <c r="G23" s="81"/>
      <c r="H23" s="81"/>
      <c r="I23" s="35"/>
    </row>
    <row r="24" spans="1:9" ht="93.75" x14ac:dyDescent="0.3">
      <c r="A24" s="69" t="s">
        <v>116</v>
      </c>
      <c r="B24" s="70" t="s">
        <v>55</v>
      </c>
      <c r="C24" s="22" t="s">
        <v>56</v>
      </c>
      <c r="D24" s="22">
        <v>3</v>
      </c>
      <c r="E24" s="79"/>
      <c r="F24" s="79"/>
      <c r="G24" s="79"/>
      <c r="H24" s="79"/>
      <c r="I24" s="35"/>
    </row>
    <row r="25" spans="1:9" x14ac:dyDescent="0.3">
      <c r="A25" s="69"/>
      <c r="B25" s="70"/>
      <c r="C25" s="22" t="s">
        <v>57</v>
      </c>
      <c r="D25" s="22">
        <v>0</v>
      </c>
      <c r="E25" s="81"/>
      <c r="F25" s="81"/>
      <c r="G25" s="81"/>
      <c r="H25" s="81"/>
      <c r="I25" s="35"/>
    </row>
    <row r="26" spans="1:9" ht="185.1" customHeight="1" x14ac:dyDescent="0.3">
      <c r="A26" s="71" t="s">
        <v>117</v>
      </c>
      <c r="B26" s="70" t="s">
        <v>135</v>
      </c>
      <c r="C26" s="22" t="s">
        <v>125</v>
      </c>
      <c r="D26" s="22">
        <v>3</v>
      </c>
      <c r="E26" s="79"/>
      <c r="F26" s="79"/>
      <c r="G26" s="79"/>
      <c r="H26" s="79"/>
      <c r="I26" s="35"/>
    </row>
    <row r="27" spans="1:9" ht="185.1" customHeight="1" x14ac:dyDescent="0.3">
      <c r="A27" s="69"/>
      <c r="B27" s="70"/>
      <c r="C27" s="22" t="s">
        <v>59</v>
      </c>
      <c r="D27" s="22">
        <v>0</v>
      </c>
      <c r="E27" s="81"/>
      <c r="F27" s="81"/>
      <c r="G27" s="81"/>
      <c r="H27" s="81"/>
      <c r="I27" s="35"/>
    </row>
    <row r="28" spans="1:9" ht="18" customHeight="1" x14ac:dyDescent="0.3">
      <c r="A28" s="83" t="s">
        <v>60</v>
      </c>
      <c r="B28" s="84"/>
      <c r="C28" s="84"/>
      <c r="D28" s="84"/>
      <c r="E28" s="84"/>
      <c r="F28" s="84"/>
      <c r="G28" s="84"/>
      <c r="H28" s="85"/>
      <c r="I28" s="35"/>
    </row>
    <row r="29" spans="1:9" ht="93.75" x14ac:dyDescent="0.3">
      <c r="A29" s="69" t="s">
        <v>61</v>
      </c>
      <c r="B29" s="70" t="s">
        <v>62</v>
      </c>
      <c r="C29" s="22" t="s">
        <v>63</v>
      </c>
      <c r="D29" s="22">
        <v>2</v>
      </c>
      <c r="E29" s="79"/>
      <c r="F29" s="79"/>
      <c r="G29" s="79"/>
      <c r="H29" s="79"/>
      <c r="I29" s="35"/>
    </row>
    <row r="30" spans="1:9" ht="75" x14ac:dyDescent="0.3">
      <c r="A30" s="69"/>
      <c r="B30" s="70"/>
      <c r="C30" s="22" t="s">
        <v>64</v>
      </c>
      <c r="D30" s="22">
        <v>0</v>
      </c>
      <c r="E30" s="81"/>
      <c r="F30" s="81"/>
      <c r="G30" s="81"/>
      <c r="H30" s="81"/>
      <c r="I30" s="35"/>
    </row>
    <row r="31" spans="1:9" ht="150" x14ac:dyDescent="0.3">
      <c r="A31" s="69" t="s">
        <v>65</v>
      </c>
      <c r="B31" s="70" t="s">
        <v>142</v>
      </c>
      <c r="C31" s="22" t="s">
        <v>66</v>
      </c>
      <c r="D31" s="22">
        <v>3</v>
      </c>
      <c r="E31" s="79"/>
      <c r="F31" s="79"/>
      <c r="G31" s="79"/>
      <c r="H31" s="79"/>
      <c r="I31" s="35"/>
    </row>
    <row r="32" spans="1:9" ht="131.25" x14ac:dyDescent="0.3">
      <c r="A32" s="69"/>
      <c r="B32" s="70"/>
      <c r="C32" s="22" t="s">
        <v>67</v>
      </c>
      <c r="D32" s="22">
        <v>0</v>
      </c>
      <c r="E32" s="81"/>
      <c r="F32" s="81"/>
      <c r="G32" s="81"/>
      <c r="H32" s="81"/>
      <c r="I32" s="35"/>
    </row>
    <row r="33" spans="1:9" ht="131.25" x14ac:dyDescent="0.3">
      <c r="A33" s="69" t="s">
        <v>68</v>
      </c>
      <c r="B33" s="70" t="s">
        <v>69</v>
      </c>
      <c r="C33" s="22" t="s">
        <v>70</v>
      </c>
      <c r="D33" s="22">
        <v>2</v>
      </c>
      <c r="E33" s="79"/>
      <c r="F33" s="79"/>
      <c r="G33" s="79"/>
      <c r="H33" s="79"/>
      <c r="I33" s="35"/>
    </row>
    <row r="34" spans="1:9" ht="131.25" x14ac:dyDescent="0.3">
      <c r="A34" s="69"/>
      <c r="B34" s="70"/>
      <c r="C34" s="22" t="s">
        <v>71</v>
      </c>
      <c r="D34" s="22">
        <v>0</v>
      </c>
      <c r="E34" s="81"/>
      <c r="F34" s="81"/>
      <c r="G34" s="81"/>
      <c r="H34" s="81"/>
      <c r="I34" s="35"/>
    </row>
    <row r="35" spans="1:9" ht="18" customHeight="1" x14ac:dyDescent="0.3">
      <c r="A35" s="69" t="s">
        <v>72</v>
      </c>
      <c r="B35" s="83" t="s">
        <v>73</v>
      </c>
      <c r="C35" s="84"/>
      <c r="D35" s="84"/>
      <c r="E35" s="84"/>
      <c r="F35" s="84"/>
      <c r="G35" s="84"/>
      <c r="H35" s="85"/>
      <c r="I35" s="35"/>
    </row>
    <row r="36" spans="1:9" x14ac:dyDescent="0.3">
      <c r="A36" s="69"/>
      <c r="B36" s="70" t="s">
        <v>74</v>
      </c>
      <c r="C36" s="22" t="s">
        <v>127</v>
      </c>
      <c r="D36" s="22">
        <v>2</v>
      </c>
      <c r="E36" s="79"/>
      <c r="F36" s="79"/>
      <c r="G36" s="79"/>
      <c r="H36" s="79"/>
      <c r="I36" s="35"/>
    </row>
    <row r="37" spans="1:9" x14ac:dyDescent="0.3">
      <c r="A37" s="69"/>
      <c r="B37" s="70"/>
      <c r="C37" s="22" t="s">
        <v>75</v>
      </c>
      <c r="D37" s="22">
        <v>0</v>
      </c>
      <c r="E37" s="81"/>
      <c r="F37" s="81"/>
      <c r="G37" s="81"/>
      <c r="H37" s="81"/>
      <c r="I37" s="35"/>
    </row>
    <row r="38" spans="1:9" x14ac:dyDescent="0.3">
      <c r="A38" s="69"/>
      <c r="B38" s="70" t="s">
        <v>76</v>
      </c>
      <c r="C38" s="22" t="s">
        <v>127</v>
      </c>
      <c r="D38" s="22">
        <v>3</v>
      </c>
      <c r="E38" s="79"/>
      <c r="F38" s="79"/>
      <c r="G38" s="79"/>
      <c r="H38" s="79"/>
      <c r="I38" s="35"/>
    </row>
    <row r="39" spans="1:9" x14ac:dyDescent="0.3">
      <c r="A39" s="69"/>
      <c r="B39" s="70"/>
      <c r="C39" s="22" t="s">
        <v>75</v>
      </c>
      <c r="D39" s="22">
        <v>0</v>
      </c>
      <c r="E39" s="81"/>
      <c r="F39" s="81"/>
      <c r="G39" s="81"/>
      <c r="H39" s="81"/>
      <c r="I39" s="35"/>
    </row>
    <row r="40" spans="1:9" x14ac:dyDescent="0.3">
      <c r="A40" s="69" t="s">
        <v>77</v>
      </c>
      <c r="B40" s="70" t="s">
        <v>78</v>
      </c>
      <c r="C40" s="22" t="s">
        <v>127</v>
      </c>
      <c r="D40" s="22">
        <v>2</v>
      </c>
      <c r="E40" s="79"/>
      <c r="F40" s="79"/>
      <c r="G40" s="79"/>
      <c r="H40" s="79"/>
      <c r="I40" s="35"/>
    </row>
    <row r="41" spans="1:9" x14ac:dyDescent="0.3">
      <c r="A41" s="69"/>
      <c r="B41" s="70"/>
      <c r="C41" s="22" t="s">
        <v>75</v>
      </c>
      <c r="D41" s="22">
        <v>0</v>
      </c>
      <c r="E41" s="81"/>
      <c r="F41" s="81"/>
      <c r="G41" s="81"/>
      <c r="H41" s="81"/>
      <c r="I41" s="35"/>
    </row>
    <row r="42" spans="1:9" x14ac:dyDescent="0.3">
      <c r="A42" s="69" t="s">
        <v>79</v>
      </c>
      <c r="B42" s="70" t="s">
        <v>128</v>
      </c>
      <c r="C42" s="22" t="s">
        <v>127</v>
      </c>
      <c r="D42" s="22">
        <v>2</v>
      </c>
      <c r="E42" s="79"/>
      <c r="F42" s="79"/>
      <c r="G42" s="79"/>
      <c r="H42" s="79"/>
      <c r="I42" s="35"/>
    </row>
    <row r="43" spans="1:9" x14ac:dyDescent="0.3">
      <c r="A43" s="69"/>
      <c r="B43" s="70"/>
      <c r="C43" s="22" t="s">
        <v>75</v>
      </c>
      <c r="D43" s="22">
        <v>0</v>
      </c>
      <c r="E43" s="81"/>
      <c r="F43" s="81"/>
      <c r="G43" s="81"/>
      <c r="H43" s="81"/>
      <c r="I43" s="35"/>
    </row>
    <row r="44" spans="1:9" x14ac:dyDescent="0.3">
      <c r="A44" s="69" t="s">
        <v>80</v>
      </c>
      <c r="B44" s="70" t="s">
        <v>81</v>
      </c>
      <c r="C44" s="22" t="s">
        <v>127</v>
      </c>
      <c r="D44" s="22">
        <v>2</v>
      </c>
      <c r="E44" s="79"/>
      <c r="F44" s="79"/>
      <c r="G44" s="79"/>
      <c r="H44" s="79"/>
      <c r="I44" s="35"/>
    </row>
    <row r="45" spans="1:9" x14ac:dyDescent="0.3">
      <c r="A45" s="69"/>
      <c r="B45" s="70"/>
      <c r="C45" s="22" t="s">
        <v>75</v>
      </c>
      <c r="D45" s="22">
        <v>0</v>
      </c>
      <c r="E45" s="81"/>
      <c r="F45" s="81"/>
      <c r="G45" s="81"/>
      <c r="H45" s="81"/>
      <c r="I45" s="35"/>
    </row>
    <row r="46" spans="1:9" x14ac:dyDescent="0.3">
      <c r="A46" s="69" t="s">
        <v>82</v>
      </c>
      <c r="B46" s="70" t="s">
        <v>83</v>
      </c>
      <c r="C46" s="22" t="s">
        <v>84</v>
      </c>
      <c r="D46" s="22">
        <v>1</v>
      </c>
      <c r="E46" s="79"/>
      <c r="F46" s="79"/>
      <c r="G46" s="79"/>
      <c r="H46" s="79"/>
      <c r="I46" s="35"/>
    </row>
    <row r="47" spans="1:9" x14ac:dyDescent="0.3">
      <c r="A47" s="69"/>
      <c r="B47" s="70"/>
      <c r="C47" s="22" t="s">
        <v>85</v>
      </c>
      <c r="D47" s="22">
        <v>0</v>
      </c>
      <c r="E47" s="81"/>
      <c r="F47" s="81"/>
      <c r="G47" s="81"/>
      <c r="H47" s="81"/>
      <c r="I47" s="35"/>
    </row>
    <row r="48" spans="1:9" ht="18" customHeight="1" x14ac:dyDescent="0.3">
      <c r="A48" s="83" t="s">
        <v>86</v>
      </c>
      <c r="B48" s="84"/>
      <c r="C48" s="84"/>
      <c r="D48" s="84"/>
      <c r="E48" s="84"/>
      <c r="F48" s="84"/>
      <c r="G48" s="84"/>
      <c r="H48" s="85"/>
      <c r="I48" s="35"/>
    </row>
    <row r="49" spans="1:10" s="15" customFormat="1" x14ac:dyDescent="0.3">
      <c r="A49" s="69" t="s">
        <v>87</v>
      </c>
      <c r="B49" s="70" t="s">
        <v>144</v>
      </c>
      <c r="C49" s="69" t="s">
        <v>138</v>
      </c>
      <c r="D49" s="69"/>
      <c r="E49" s="79"/>
      <c r="F49" s="79"/>
      <c r="G49" s="79"/>
      <c r="H49" s="79"/>
      <c r="I49" s="35"/>
      <c r="J49" s="15" t="s">
        <v>143</v>
      </c>
    </row>
    <row r="50" spans="1:10" s="15" customFormat="1" ht="37.5" x14ac:dyDescent="0.3">
      <c r="A50" s="69"/>
      <c r="B50" s="70"/>
      <c r="C50" s="22" t="s">
        <v>145</v>
      </c>
      <c r="D50" s="22">
        <v>4</v>
      </c>
      <c r="E50" s="80"/>
      <c r="F50" s="80"/>
      <c r="G50" s="80"/>
      <c r="H50" s="80"/>
      <c r="I50" s="35"/>
    </row>
    <row r="51" spans="1:10" s="15" customFormat="1" ht="37.5" x14ac:dyDescent="0.3">
      <c r="A51" s="69"/>
      <c r="B51" s="70"/>
      <c r="C51" s="22" t="s">
        <v>146</v>
      </c>
      <c r="D51" s="22">
        <v>0</v>
      </c>
      <c r="E51" s="81"/>
      <c r="F51" s="81"/>
      <c r="G51" s="81"/>
      <c r="H51" s="81"/>
      <c r="I51" s="35"/>
    </row>
    <row r="52" spans="1:10" x14ac:dyDescent="0.3">
      <c r="A52" s="69" t="s">
        <v>88</v>
      </c>
      <c r="B52" s="70" t="s">
        <v>89</v>
      </c>
      <c r="C52" s="69" t="s">
        <v>90</v>
      </c>
      <c r="D52" s="69"/>
      <c r="E52" s="79"/>
      <c r="F52" s="79"/>
      <c r="G52" s="79"/>
      <c r="H52" s="79"/>
      <c r="I52" s="35"/>
    </row>
    <row r="53" spans="1:10" x14ac:dyDescent="0.3">
      <c r="A53" s="69"/>
      <c r="B53" s="70"/>
      <c r="C53" s="22" t="s">
        <v>91</v>
      </c>
      <c r="D53" s="22">
        <v>2</v>
      </c>
      <c r="E53" s="80"/>
      <c r="F53" s="80"/>
      <c r="G53" s="80"/>
      <c r="H53" s="80"/>
      <c r="I53" s="35"/>
    </row>
    <row r="54" spans="1:10" x14ac:dyDescent="0.3">
      <c r="A54" s="69"/>
      <c r="B54" s="70"/>
      <c r="C54" s="22" t="s">
        <v>92</v>
      </c>
      <c r="D54" s="22">
        <v>1</v>
      </c>
      <c r="E54" s="80"/>
      <c r="F54" s="80"/>
      <c r="G54" s="80"/>
      <c r="H54" s="80"/>
      <c r="I54" s="35"/>
    </row>
    <row r="55" spans="1:10" x14ac:dyDescent="0.3">
      <c r="A55" s="69"/>
      <c r="B55" s="70"/>
      <c r="C55" s="22" t="s">
        <v>93</v>
      </c>
      <c r="D55" s="22">
        <v>0</v>
      </c>
      <c r="E55" s="81"/>
      <c r="F55" s="81"/>
      <c r="G55" s="81"/>
      <c r="H55" s="81"/>
      <c r="I55" s="35"/>
    </row>
    <row r="56" spans="1:10" ht="39" customHeight="1" x14ac:dyDescent="0.3">
      <c r="A56" s="69" t="s">
        <v>94</v>
      </c>
      <c r="B56" s="70" t="s">
        <v>131</v>
      </c>
      <c r="C56" s="22" t="s">
        <v>84</v>
      </c>
      <c r="D56" s="22">
        <v>2</v>
      </c>
      <c r="E56" s="79"/>
      <c r="F56" s="79"/>
      <c r="G56" s="79"/>
      <c r="H56" s="79"/>
      <c r="I56" s="35"/>
    </row>
    <row r="57" spans="1:10" ht="53.1" customHeight="1" x14ac:dyDescent="0.3">
      <c r="A57" s="69"/>
      <c r="B57" s="70"/>
      <c r="C57" s="22" t="s">
        <v>132</v>
      </c>
      <c r="D57" s="22">
        <v>0</v>
      </c>
      <c r="E57" s="81"/>
      <c r="F57" s="81"/>
      <c r="G57" s="81"/>
      <c r="H57" s="81"/>
      <c r="I57" s="35"/>
    </row>
    <row r="58" spans="1:10" x14ac:dyDescent="0.3">
      <c r="A58" s="69" t="s">
        <v>95</v>
      </c>
      <c r="B58" s="70" t="s">
        <v>97</v>
      </c>
      <c r="C58" s="22" t="s">
        <v>98</v>
      </c>
      <c r="D58" s="22">
        <v>2</v>
      </c>
      <c r="E58" s="79"/>
      <c r="F58" s="79"/>
      <c r="G58" s="79"/>
      <c r="H58" s="79"/>
      <c r="I58" s="35"/>
    </row>
    <row r="59" spans="1:10" ht="52.15" customHeight="1" x14ac:dyDescent="0.3">
      <c r="A59" s="69"/>
      <c r="B59" s="70"/>
      <c r="C59" s="22" t="s">
        <v>99</v>
      </c>
      <c r="D59" s="22">
        <v>0</v>
      </c>
      <c r="E59" s="81"/>
      <c r="F59" s="81"/>
      <c r="G59" s="81"/>
      <c r="H59" s="81"/>
      <c r="I59" s="35"/>
    </row>
    <row r="60" spans="1:10" ht="63" customHeight="1" x14ac:dyDescent="0.3">
      <c r="A60" s="69" t="s">
        <v>96</v>
      </c>
      <c r="B60" s="70" t="s">
        <v>100</v>
      </c>
      <c r="C60" s="22" t="s">
        <v>139</v>
      </c>
      <c r="D60" s="22">
        <v>3</v>
      </c>
      <c r="E60" s="79"/>
      <c r="F60" s="79"/>
      <c r="G60" s="79"/>
      <c r="H60" s="79"/>
      <c r="I60" s="35"/>
    </row>
    <row r="61" spans="1:10" ht="53.1" customHeight="1" x14ac:dyDescent="0.3">
      <c r="A61" s="69"/>
      <c r="B61" s="70"/>
      <c r="C61" s="22" t="s">
        <v>140</v>
      </c>
      <c r="D61" s="22">
        <v>0</v>
      </c>
      <c r="E61" s="81"/>
      <c r="F61" s="81"/>
      <c r="G61" s="81"/>
      <c r="H61" s="81"/>
      <c r="I61" s="35"/>
    </row>
    <row r="62" spans="1:10" ht="18" customHeight="1" x14ac:dyDescent="0.3">
      <c r="A62" s="83" t="s">
        <v>101</v>
      </c>
      <c r="B62" s="84"/>
      <c r="C62" s="84"/>
      <c r="D62" s="84"/>
      <c r="E62" s="84"/>
      <c r="F62" s="84"/>
      <c r="G62" s="84"/>
      <c r="H62" s="85"/>
      <c r="I62" s="35"/>
    </row>
    <row r="63" spans="1:10" x14ac:dyDescent="0.3">
      <c r="A63" s="69" t="s">
        <v>102</v>
      </c>
      <c r="B63" s="70" t="s">
        <v>103</v>
      </c>
      <c r="C63" s="17">
        <v>1</v>
      </c>
      <c r="D63" s="22">
        <v>0.5</v>
      </c>
      <c r="E63" s="79"/>
      <c r="F63" s="79"/>
      <c r="G63" s="79"/>
      <c r="H63" s="79"/>
      <c r="I63" s="35"/>
    </row>
    <row r="64" spans="1:10" x14ac:dyDescent="0.3">
      <c r="A64" s="69"/>
      <c r="B64" s="70"/>
      <c r="C64" s="22" t="s">
        <v>57</v>
      </c>
      <c r="D64" s="22">
        <v>0</v>
      </c>
      <c r="E64" s="80"/>
      <c r="F64" s="80"/>
      <c r="G64" s="80"/>
      <c r="H64" s="80"/>
      <c r="I64" s="35"/>
    </row>
    <row r="65" spans="1:10" ht="75" x14ac:dyDescent="0.3">
      <c r="A65" s="69"/>
      <c r="B65" s="70"/>
      <c r="C65" s="22" t="s">
        <v>104</v>
      </c>
      <c r="D65" s="22">
        <v>0.5</v>
      </c>
      <c r="E65" s="81"/>
      <c r="F65" s="81"/>
      <c r="G65" s="81"/>
      <c r="H65" s="81"/>
      <c r="I65" s="35"/>
    </row>
    <row r="66" spans="1:10" ht="75" x14ac:dyDescent="0.3">
      <c r="A66" s="69" t="s">
        <v>105</v>
      </c>
      <c r="B66" s="70" t="s">
        <v>106</v>
      </c>
      <c r="C66" s="22" t="s">
        <v>107</v>
      </c>
      <c r="D66" s="22">
        <v>0</v>
      </c>
      <c r="E66" s="79"/>
      <c r="F66" s="79"/>
      <c r="G66" s="79"/>
      <c r="H66" s="79"/>
      <c r="I66" s="35"/>
    </row>
    <row r="67" spans="1:10" ht="112.5" x14ac:dyDescent="0.3">
      <c r="A67" s="69"/>
      <c r="B67" s="70"/>
      <c r="C67" s="22" t="s">
        <v>108</v>
      </c>
      <c r="D67" s="22">
        <v>0.5</v>
      </c>
      <c r="E67" s="81"/>
      <c r="F67" s="81"/>
      <c r="G67" s="81"/>
      <c r="H67" s="81"/>
      <c r="I67" s="35"/>
    </row>
    <row r="68" spans="1:10" ht="29.1" customHeight="1" x14ac:dyDescent="0.3">
      <c r="A68" s="69" t="s">
        <v>109</v>
      </c>
      <c r="B68" s="70" t="s">
        <v>110</v>
      </c>
      <c r="C68" s="22" t="s">
        <v>75</v>
      </c>
      <c r="D68" s="22">
        <v>0.5</v>
      </c>
      <c r="E68" s="79"/>
      <c r="F68" s="79"/>
      <c r="G68" s="79"/>
      <c r="H68" s="79"/>
      <c r="I68" s="35"/>
    </row>
    <row r="69" spans="1:10" ht="57" customHeight="1" x14ac:dyDescent="0.3">
      <c r="A69" s="69"/>
      <c r="B69" s="70"/>
      <c r="C69" s="22" t="s">
        <v>111</v>
      </c>
      <c r="D69" s="22">
        <v>0</v>
      </c>
      <c r="E69" s="81"/>
      <c r="F69" s="81"/>
      <c r="G69" s="81"/>
      <c r="H69" s="81"/>
      <c r="I69" s="35"/>
    </row>
    <row r="70" spans="1:10" ht="44.1" customHeight="1" x14ac:dyDescent="0.3">
      <c r="A70" s="69" t="s">
        <v>112</v>
      </c>
      <c r="B70" s="70" t="s">
        <v>134</v>
      </c>
      <c r="C70" s="22" t="s">
        <v>126</v>
      </c>
      <c r="D70" s="22">
        <v>0.5</v>
      </c>
      <c r="E70" s="79"/>
      <c r="F70" s="79"/>
      <c r="G70" s="79"/>
      <c r="H70" s="79"/>
      <c r="I70" s="35"/>
      <c r="J70" s="6" t="e">
        <f>D70+D68+D67+D63+D60+D58+D56+D53+#REF!+D50+D46+D44+D42+D40+D38+D36+D33+D31+D29+D26+D24+D21+D18+D15</f>
        <v>#REF!</v>
      </c>
    </row>
    <row r="71" spans="1:10" ht="49.15" customHeight="1" x14ac:dyDescent="0.3">
      <c r="A71" s="69"/>
      <c r="B71" s="70"/>
      <c r="C71" s="22" t="s">
        <v>113</v>
      </c>
      <c r="D71" s="22">
        <v>0</v>
      </c>
      <c r="E71" s="81"/>
      <c r="F71" s="81"/>
      <c r="G71" s="81"/>
      <c r="H71" s="81"/>
      <c r="I71" s="35"/>
    </row>
    <row r="72" spans="1:10" x14ac:dyDescent="0.3">
      <c r="A72" s="18"/>
      <c r="B72" s="19"/>
      <c r="C72" s="18"/>
      <c r="D72" s="18"/>
      <c r="E72" s="18"/>
      <c r="F72" s="18"/>
      <c r="G72" s="18"/>
      <c r="H72" s="18"/>
      <c r="I72" s="18"/>
    </row>
    <row r="73" spans="1:10" ht="18" customHeight="1" x14ac:dyDescent="0.35">
      <c r="A73" s="64" t="s">
        <v>150</v>
      </c>
      <c r="B73" s="64"/>
      <c r="C73" s="44"/>
      <c r="D73" s="45"/>
      <c r="E73" s="62"/>
      <c r="F73" s="62"/>
      <c r="G73" s="62"/>
      <c r="H73" s="62"/>
      <c r="I73" s="20"/>
      <c r="J73" s="6" t="e">
        <f>J70+J14</f>
        <v>#REF!</v>
      </c>
    </row>
    <row r="74" spans="1:10" ht="23.25" x14ac:dyDescent="0.35">
      <c r="A74" s="46"/>
      <c r="B74" s="46"/>
      <c r="C74" s="24" t="s">
        <v>151</v>
      </c>
      <c r="D74" s="46"/>
      <c r="E74" s="65" t="s">
        <v>152</v>
      </c>
      <c r="F74" s="65"/>
      <c r="G74" s="65"/>
      <c r="H74" s="65"/>
    </row>
    <row r="75" spans="1:10" ht="23.25" x14ac:dyDescent="0.35">
      <c r="A75" s="46"/>
      <c r="B75" s="46"/>
      <c r="C75" s="31"/>
      <c r="D75" s="46"/>
      <c r="E75" s="33"/>
      <c r="F75" s="33"/>
      <c r="G75" s="33"/>
      <c r="H75" s="33"/>
    </row>
    <row r="76" spans="1:10" ht="23.25" x14ac:dyDescent="0.35">
      <c r="A76" s="46"/>
      <c r="B76" s="46"/>
      <c r="C76" s="31"/>
      <c r="D76" s="46"/>
      <c r="E76" s="33"/>
      <c r="F76" s="33"/>
      <c r="G76" s="33"/>
      <c r="H76" s="33"/>
    </row>
    <row r="77" spans="1:10" ht="23.25" x14ac:dyDescent="0.35">
      <c r="A77" s="46"/>
      <c r="B77" s="46"/>
      <c r="C77" s="31"/>
      <c r="D77" s="46"/>
      <c r="E77" s="33"/>
      <c r="F77" s="33"/>
      <c r="G77" s="33"/>
      <c r="H77" s="33"/>
    </row>
    <row r="78" spans="1:10" ht="23.25" x14ac:dyDescent="0.35">
      <c r="A78" s="46"/>
      <c r="B78" s="46"/>
      <c r="C78" s="31"/>
      <c r="D78" s="46"/>
      <c r="E78" s="33"/>
      <c r="F78" s="33"/>
      <c r="G78" s="33"/>
      <c r="H78" s="33"/>
    </row>
    <row r="79" spans="1:10" ht="23.25" x14ac:dyDescent="0.35">
      <c r="A79" s="46"/>
      <c r="B79" s="46"/>
      <c r="C79" s="31"/>
      <c r="D79" s="46"/>
      <c r="E79" s="33"/>
      <c r="F79" s="33"/>
      <c r="G79" s="33"/>
      <c r="H79" s="33"/>
    </row>
    <row r="80" spans="1:10" ht="23.25" x14ac:dyDescent="0.35">
      <c r="A80" s="46"/>
      <c r="B80" s="46"/>
      <c r="C80" s="31"/>
      <c r="D80" s="46"/>
      <c r="E80" s="33"/>
      <c r="F80" s="33"/>
      <c r="G80" s="33"/>
      <c r="H80" s="33"/>
    </row>
    <row r="81" spans="1:8" ht="23.25" x14ac:dyDescent="0.35">
      <c r="A81" s="46"/>
      <c r="B81" s="46"/>
      <c r="C81" s="31"/>
      <c r="D81" s="46"/>
      <c r="E81" s="33"/>
      <c r="F81" s="33"/>
      <c r="G81" s="33"/>
      <c r="H81" s="33"/>
    </row>
    <row r="82" spans="1:8" ht="23.25" x14ac:dyDescent="0.35">
      <c r="A82" s="46"/>
      <c r="B82" s="46"/>
      <c r="C82" s="31"/>
      <c r="D82" s="46"/>
      <c r="E82" s="33"/>
      <c r="F82" s="33"/>
      <c r="G82" s="33"/>
      <c r="H82" s="33"/>
    </row>
    <row r="83" spans="1:8" ht="23.25" x14ac:dyDescent="0.35">
      <c r="A83" s="46"/>
      <c r="B83" s="46"/>
      <c r="C83" s="31"/>
      <c r="D83" s="46"/>
      <c r="E83" s="33"/>
      <c r="F83" s="33"/>
      <c r="G83" s="33"/>
      <c r="H83" s="33"/>
    </row>
    <row r="84" spans="1:8" ht="23.25" x14ac:dyDescent="0.35">
      <c r="A84" s="46"/>
      <c r="B84" s="46"/>
      <c r="C84" s="31"/>
      <c r="D84" s="46"/>
      <c r="E84" s="33"/>
      <c r="F84" s="33"/>
      <c r="G84" s="33"/>
      <c r="H84" s="33"/>
    </row>
    <row r="85" spans="1:8" ht="23.25" x14ac:dyDescent="0.35">
      <c r="A85" s="46"/>
      <c r="B85" s="46"/>
      <c r="C85" s="31"/>
      <c r="D85" s="46"/>
      <c r="E85" s="33"/>
      <c r="F85" s="33"/>
      <c r="G85" s="33"/>
      <c r="H85" s="33"/>
    </row>
    <row r="86" spans="1:8" ht="23.25" x14ac:dyDescent="0.35">
      <c r="A86" s="46"/>
      <c r="B86" s="46"/>
      <c r="C86" s="31"/>
      <c r="D86" s="46"/>
      <c r="E86" s="33"/>
      <c r="F86" s="33"/>
      <c r="G86" s="33"/>
      <c r="H86" s="33"/>
    </row>
    <row r="87" spans="1:8" ht="23.25" x14ac:dyDescent="0.35">
      <c r="A87" s="46"/>
      <c r="B87" s="46"/>
      <c r="C87" s="31"/>
      <c r="D87" s="46"/>
      <c r="E87" s="33"/>
      <c r="F87" s="33"/>
      <c r="G87" s="33"/>
      <c r="H87" s="33"/>
    </row>
    <row r="88" spans="1:8" ht="23.25" x14ac:dyDescent="0.35">
      <c r="A88" s="46"/>
      <c r="B88" s="46"/>
      <c r="C88" s="31"/>
      <c r="D88" s="46"/>
      <c r="E88" s="33"/>
      <c r="F88" s="33"/>
      <c r="G88" s="33"/>
      <c r="H88" s="33"/>
    </row>
    <row r="89" spans="1:8" ht="23.25" x14ac:dyDescent="0.35">
      <c r="A89" s="46"/>
      <c r="B89" s="46"/>
      <c r="C89" s="31"/>
      <c r="D89" s="46"/>
      <c r="E89" s="33"/>
      <c r="F89" s="33"/>
      <c r="G89" s="33"/>
      <c r="H89" s="33"/>
    </row>
    <row r="90" spans="1:8" ht="23.25" x14ac:dyDescent="0.35">
      <c r="A90" s="46"/>
      <c r="B90" s="46"/>
      <c r="C90" s="31"/>
      <c r="D90" s="46"/>
      <c r="E90" s="33"/>
      <c r="F90" s="33"/>
      <c r="G90" s="33"/>
      <c r="H90" s="33"/>
    </row>
    <row r="91" spans="1:8" ht="23.25" x14ac:dyDescent="0.35">
      <c r="A91" s="46"/>
      <c r="B91" s="46"/>
      <c r="C91" s="31"/>
      <c r="D91" s="46"/>
      <c r="E91" s="33"/>
      <c r="F91" s="33"/>
      <c r="G91" s="33"/>
      <c r="H91" s="33"/>
    </row>
    <row r="92" spans="1:8" ht="23.25" x14ac:dyDescent="0.35">
      <c r="A92" s="46"/>
      <c r="B92" s="46"/>
      <c r="C92" s="31"/>
      <c r="D92" s="46"/>
      <c r="E92" s="33"/>
      <c r="F92" s="33"/>
      <c r="G92" s="33"/>
      <c r="H92" s="33"/>
    </row>
    <row r="93" spans="1:8" ht="23.25" x14ac:dyDescent="0.35">
      <c r="A93" s="46"/>
      <c r="B93" s="46"/>
      <c r="C93" s="31"/>
      <c r="D93" s="46"/>
      <c r="E93" s="33"/>
      <c r="F93" s="33"/>
      <c r="G93" s="33"/>
      <c r="H93" s="33"/>
    </row>
    <row r="94" spans="1:8" ht="23.25" x14ac:dyDescent="0.35">
      <c r="A94" s="46"/>
      <c r="B94" s="46"/>
      <c r="C94" s="31"/>
      <c r="D94" s="46"/>
      <c r="E94" s="33"/>
      <c r="F94" s="33"/>
      <c r="G94" s="33"/>
      <c r="H94" s="33"/>
    </row>
    <row r="95" spans="1:8" ht="23.25" x14ac:dyDescent="0.35">
      <c r="A95" s="46"/>
      <c r="B95" s="46"/>
      <c r="C95" s="31"/>
      <c r="D95" s="46"/>
      <c r="E95" s="33"/>
      <c r="F95" s="33"/>
      <c r="G95" s="33"/>
      <c r="H95" s="33"/>
    </row>
    <row r="96" spans="1:8" ht="23.25" x14ac:dyDescent="0.35">
      <c r="A96" s="46"/>
      <c r="B96" s="46"/>
      <c r="C96" s="31"/>
      <c r="D96" s="46"/>
      <c r="E96" s="33"/>
      <c r="F96" s="33"/>
      <c r="G96" s="33"/>
      <c r="H96" s="33"/>
    </row>
    <row r="97" spans="1:8" ht="23.25" x14ac:dyDescent="0.35">
      <c r="A97" s="46"/>
      <c r="B97" s="46"/>
      <c r="C97" s="31"/>
      <c r="D97" s="46"/>
      <c r="E97" s="33"/>
      <c r="F97" s="33"/>
      <c r="G97" s="33"/>
      <c r="H97" s="33"/>
    </row>
    <row r="98" spans="1:8" ht="23.25" x14ac:dyDescent="0.35">
      <c r="A98" s="46"/>
      <c r="B98" s="46"/>
      <c r="C98" s="31"/>
      <c r="D98" s="46"/>
      <c r="E98" s="33"/>
      <c r="F98" s="33"/>
      <c r="G98" s="33"/>
      <c r="H98" s="33"/>
    </row>
    <row r="99" spans="1:8" ht="23.25" x14ac:dyDescent="0.35">
      <c r="A99" s="46"/>
      <c r="B99" s="46"/>
      <c r="C99" s="31"/>
      <c r="D99" s="46"/>
      <c r="E99" s="33"/>
      <c r="F99" s="33"/>
      <c r="G99" s="33"/>
      <c r="H99" s="33"/>
    </row>
    <row r="100" spans="1:8" ht="23.25" x14ac:dyDescent="0.35">
      <c r="A100" s="61" t="s">
        <v>154</v>
      </c>
      <c r="B100" s="61"/>
      <c r="C100" s="61"/>
      <c r="D100" s="61"/>
      <c r="E100" s="61"/>
      <c r="F100" s="61"/>
      <c r="G100" s="61"/>
      <c r="H100" s="61"/>
    </row>
    <row r="101" spans="1:8" ht="42" customHeight="1" x14ac:dyDescent="0.35">
      <c r="A101" s="62"/>
      <c r="B101" s="62"/>
      <c r="C101" s="62"/>
      <c r="D101" s="62"/>
      <c r="E101" s="62"/>
      <c r="F101" s="62"/>
      <c r="G101" s="62"/>
      <c r="H101" s="62"/>
    </row>
    <row r="102" spans="1:8" x14ac:dyDescent="0.3">
      <c r="A102" s="68" t="s">
        <v>252</v>
      </c>
      <c r="B102" s="68"/>
      <c r="C102" s="68"/>
      <c r="D102" s="68"/>
      <c r="E102" s="68"/>
      <c r="F102" s="68"/>
      <c r="G102" s="68"/>
      <c r="H102" s="68"/>
    </row>
    <row r="103" spans="1:8" ht="56.25" x14ac:dyDescent="0.3">
      <c r="A103" s="25" t="s">
        <v>118</v>
      </c>
      <c r="B103" s="25" t="s">
        <v>155</v>
      </c>
      <c r="C103" s="25" t="s">
        <v>156</v>
      </c>
      <c r="D103" s="25" t="s">
        <v>157</v>
      </c>
      <c r="E103" s="59" t="s">
        <v>158</v>
      </c>
      <c r="F103" s="60"/>
      <c r="G103" s="25" t="s">
        <v>159</v>
      </c>
      <c r="H103" s="25" t="s">
        <v>160</v>
      </c>
    </row>
    <row r="104" spans="1:8" ht="86.25" x14ac:dyDescent="0.3">
      <c r="A104" s="47">
        <v>1</v>
      </c>
      <c r="B104" s="48" t="s">
        <v>161</v>
      </c>
      <c r="C104" s="54" t="s">
        <v>162</v>
      </c>
      <c r="D104" s="43"/>
      <c r="E104" s="59"/>
      <c r="F104" s="60"/>
      <c r="G104" s="25"/>
      <c r="H104" s="25"/>
    </row>
    <row r="105" spans="1:8" ht="112.5" x14ac:dyDescent="0.3">
      <c r="A105" s="47">
        <v>2</v>
      </c>
      <c r="B105" s="48" t="s">
        <v>192</v>
      </c>
      <c r="C105" s="25" t="s">
        <v>193</v>
      </c>
      <c r="D105" s="43"/>
      <c r="E105" s="59"/>
      <c r="F105" s="60"/>
      <c r="G105" s="25"/>
      <c r="H105" s="25"/>
    </row>
    <row r="106" spans="1:8" ht="86.25" x14ac:dyDescent="0.3">
      <c r="A106" s="47">
        <v>3</v>
      </c>
      <c r="B106" s="48" t="s">
        <v>165</v>
      </c>
      <c r="C106" s="54" t="s">
        <v>166</v>
      </c>
      <c r="D106" s="43"/>
      <c r="E106" s="59"/>
      <c r="F106" s="60"/>
      <c r="G106" s="25"/>
      <c r="H106" s="25"/>
    </row>
    <row r="107" spans="1:8" ht="34.5" x14ac:dyDescent="0.3">
      <c r="A107" s="47">
        <v>4</v>
      </c>
      <c r="B107" s="48" t="s">
        <v>167</v>
      </c>
      <c r="C107" s="54" t="s">
        <v>168</v>
      </c>
      <c r="D107" s="43"/>
      <c r="E107" s="59"/>
      <c r="F107" s="60"/>
      <c r="G107" s="25"/>
      <c r="H107" s="25"/>
    </row>
    <row r="108" spans="1:8" ht="51.75" x14ac:dyDescent="0.3">
      <c r="A108" s="47">
        <v>5</v>
      </c>
      <c r="B108" s="48" t="s">
        <v>169</v>
      </c>
      <c r="C108" s="54" t="s">
        <v>170</v>
      </c>
      <c r="D108" s="43"/>
      <c r="E108" s="59"/>
      <c r="F108" s="60"/>
      <c r="G108" s="25"/>
      <c r="H108" s="25"/>
    </row>
    <row r="109" spans="1:8" ht="103.5" x14ac:dyDescent="0.3">
      <c r="A109" s="47">
        <v>6</v>
      </c>
      <c r="B109" s="48" t="s">
        <v>173</v>
      </c>
      <c r="C109" s="54" t="s">
        <v>174</v>
      </c>
      <c r="D109" s="43"/>
      <c r="E109" s="59"/>
      <c r="F109" s="60"/>
      <c r="G109" s="25"/>
      <c r="H109" s="25"/>
    </row>
    <row r="110" spans="1:8" ht="93.75" x14ac:dyDescent="0.3">
      <c r="A110" s="47">
        <v>7</v>
      </c>
      <c r="B110" s="48" t="s">
        <v>194</v>
      </c>
      <c r="C110" s="25" t="s">
        <v>175</v>
      </c>
      <c r="D110" s="43"/>
      <c r="E110" s="59"/>
      <c r="F110" s="60"/>
      <c r="G110" s="25"/>
      <c r="H110" s="25"/>
    </row>
    <row r="111" spans="1:8" ht="75" x14ac:dyDescent="0.3">
      <c r="A111" s="47">
        <v>8</v>
      </c>
      <c r="B111" s="48" t="s">
        <v>214</v>
      </c>
      <c r="C111" s="25" t="s">
        <v>215</v>
      </c>
      <c r="D111" s="43"/>
      <c r="E111" s="59"/>
      <c r="F111" s="60"/>
      <c r="G111" s="25"/>
      <c r="H111" s="25"/>
    </row>
    <row r="112" spans="1:8" ht="183" customHeight="1" x14ac:dyDescent="0.3">
      <c r="A112" s="47">
        <v>9</v>
      </c>
      <c r="B112" s="48" t="s">
        <v>253</v>
      </c>
      <c r="C112" s="25" t="s">
        <v>254</v>
      </c>
      <c r="D112" s="43"/>
      <c r="E112" s="59"/>
      <c r="F112" s="60"/>
      <c r="G112" s="25"/>
      <c r="H112" s="25"/>
    </row>
    <row r="113" spans="1:8" ht="138" x14ac:dyDescent="0.3">
      <c r="A113" s="47">
        <v>10</v>
      </c>
      <c r="B113" s="48" t="s">
        <v>188</v>
      </c>
      <c r="C113" s="54" t="s">
        <v>189</v>
      </c>
      <c r="D113" s="43"/>
      <c r="E113" s="66"/>
      <c r="F113" s="66"/>
      <c r="G113" s="25"/>
      <c r="H113" s="25"/>
    </row>
    <row r="114" spans="1:8" ht="75" customHeight="1" x14ac:dyDescent="0.35">
      <c r="A114" s="64" t="s">
        <v>150</v>
      </c>
      <c r="B114" s="64"/>
      <c r="C114" s="44"/>
      <c r="D114" s="45"/>
      <c r="E114" s="82"/>
      <c r="F114" s="82"/>
      <c r="G114" s="82"/>
      <c r="H114" s="82"/>
    </row>
    <row r="115" spans="1:8" ht="23.25" x14ac:dyDescent="0.35">
      <c r="A115" s="49"/>
      <c r="B115" s="49"/>
      <c r="C115" s="24" t="s">
        <v>151</v>
      </c>
      <c r="D115" s="46"/>
      <c r="E115" s="65" t="s">
        <v>152</v>
      </c>
      <c r="F115" s="65"/>
      <c r="G115" s="65"/>
      <c r="H115" s="65"/>
    </row>
    <row r="548" spans="4:4" x14ac:dyDescent="0.3">
      <c r="D548" s="6">
        <f>SUM(D7:D14)</f>
        <v>50</v>
      </c>
    </row>
  </sheetData>
  <mergeCells count="191">
    <mergeCell ref="E68:E69"/>
    <mergeCell ref="F68:F69"/>
    <mergeCell ref="G68:G69"/>
    <mergeCell ref="H68:H69"/>
    <mergeCell ref="E70:E71"/>
    <mergeCell ref="F70:F71"/>
    <mergeCell ref="G70:G71"/>
    <mergeCell ref="H70:H71"/>
    <mergeCell ref="E66:E67"/>
    <mergeCell ref="F66:F67"/>
    <mergeCell ref="G66:G67"/>
    <mergeCell ref="H66:H67"/>
    <mergeCell ref="H63:H65"/>
    <mergeCell ref="E63:E65"/>
    <mergeCell ref="F63:F65"/>
    <mergeCell ref="G63:G65"/>
    <mergeCell ref="E60:E61"/>
    <mergeCell ref="F60:F61"/>
    <mergeCell ref="G60:G61"/>
    <mergeCell ref="H60:H61"/>
    <mergeCell ref="A62:H62"/>
    <mergeCell ref="B60:B61"/>
    <mergeCell ref="E56:E57"/>
    <mergeCell ref="F56:F57"/>
    <mergeCell ref="G56:G57"/>
    <mergeCell ref="H56:H57"/>
    <mergeCell ref="E58:E59"/>
    <mergeCell ref="F58:F59"/>
    <mergeCell ref="G58:G59"/>
    <mergeCell ref="H58:H59"/>
    <mergeCell ref="E49:E51"/>
    <mergeCell ref="F49:F51"/>
    <mergeCell ref="G49:G51"/>
    <mergeCell ref="H49:H51"/>
    <mergeCell ref="E52:E55"/>
    <mergeCell ref="F52:F55"/>
    <mergeCell ref="G52:G55"/>
    <mergeCell ref="H52:H55"/>
    <mergeCell ref="E46:E47"/>
    <mergeCell ref="F46:F47"/>
    <mergeCell ref="G46:G47"/>
    <mergeCell ref="H46:H47"/>
    <mergeCell ref="A48:H48"/>
    <mergeCell ref="E42:E43"/>
    <mergeCell ref="F42:F43"/>
    <mergeCell ref="G42:G43"/>
    <mergeCell ref="H42:H43"/>
    <mergeCell ref="E44:E45"/>
    <mergeCell ref="F44:F45"/>
    <mergeCell ref="G44:G45"/>
    <mergeCell ref="H44:H45"/>
    <mergeCell ref="A46:A47"/>
    <mergeCell ref="B46:B47"/>
    <mergeCell ref="B42:B43"/>
    <mergeCell ref="B44:B45"/>
    <mergeCell ref="F38:F39"/>
    <mergeCell ref="G38:G39"/>
    <mergeCell ref="H38:H39"/>
    <mergeCell ref="E40:E41"/>
    <mergeCell ref="F40:F41"/>
    <mergeCell ref="G40:G41"/>
    <mergeCell ref="H40:H41"/>
    <mergeCell ref="F33:F34"/>
    <mergeCell ref="G33:G34"/>
    <mergeCell ref="H33:H34"/>
    <mergeCell ref="B35:H35"/>
    <mergeCell ref="E36:E37"/>
    <mergeCell ref="F36:F37"/>
    <mergeCell ref="G36:G37"/>
    <mergeCell ref="H36:H37"/>
    <mergeCell ref="E33:E34"/>
    <mergeCell ref="E38:E39"/>
    <mergeCell ref="E29:E30"/>
    <mergeCell ref="F29:F30"/>
    <mergeCell ref="G29:G30"/>
    <mergeCell ref="H29:H30"/>
    <mergeCell ref="E31:E32"/>
    <mergeCell ref="F31:F32"/>
    <mergeCell ref="G31:G32"/>
    <mergeCell ref="H31:H32"/>
    <mergeCell ref="E24:E25"/>
    <mergeCell ref="F24:F25"/>
    <mergeCell ref="G24:G25"/>
    <mergeCell ref="H24:H25"/>
    <mergeCell ref="E26:E27"/>
    <mergeCell ref="F26:F27"/>
    <mergeCell ref="G26:G27"/>
    <mergeCell ref="H26:H27"/>
    <mergeCell ref="H18:H20"/>
    <mergeCell ref="E21:E23"/>
    <mergeCell ref="F21:F23"/>
    <mergeCell ref="G21:G23"/>
    <mergeCell ref="H21:H23"/>
    <mergeCell ref="A114:B114"/>
    <mergeCell ref="E114:H114"/>
    <mergeCell ref="E115:H115"/>
    <mergeCell ref="A28:H2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74:H74"/>
    <mergeCell ref="A100:H100"/>
    <mergeCell ref="A101:H101"/>
    <mergeCell ref="A102:H102"/>
    <mergeCell ref="E103:F103"/>
    <mergeCell ref="E7:E8"/>
    <mergeCell ref="F7:F8"/>
    <mergeCell ref="G7:G8"/>
    <mergeCell ref="H7:H8"/>
    <mergeCell ref="E9:E10"/>
    <mergeCell ref="F9:F10"/>
    <mergeCell ref="G9:G10"/>
    <mergeCell ref="H9:H10"/>
    <mergeCell ref="E11:E12"/>
    <mergeCell ref="F11:F12"/>
    <mergeCell ref="G11:G12"/>
    <mergeCell ref="H11:H12"/>
    <mergeCell ref="A2:H2"/>
    <mergeCell ref="A4:H4"/>
    <mergeCell ref="A3:H3"/>
    <mergeCell ref="A6:H6"/>
    <mergeCell ref="E73:H73"/>
    <mergeCell ref="E13:E14"/>
    <mergeCell ref="F13:F14"/>
    <mergeCell ref="G13:G14"/>
    <mergeCell ref="H13:H14"/>
    <mergeCell ref="E15:E17"/>
    <mergeCell ref="F15:F17"/>
    <mergeCell ref="G15:G17"/>
    <mergeCell ref="H15:H17"/>
    <mergeCell ref="E18:E20"/>
    <mergeCell ref="F18:F20"/>
    <mergeCell ref="G18:G20"/>
    <mergeCell ref="A73:B73"/>
    <mergeCell ref="A63:A65"/>
    <mergeCell ref="B63:B65"/>
    <mergeCell ref="A68:A69"/>
    <mergeCell ref="B68:B69"/>
    <mergeCell ref="A66:A67"/>
    <mergeCell ref="B66:B67"/>
    <mergeCell ref="A60:A61"/>
    <mergeCell ref="A70:A71"/>
    <mergeCell ref="B70:B71"/>
    <mergeCell ref="A56:A57"/>
    <mergeCell ref="B56:B57"/>
    <mergeCell ref="C52:D52"/>
    <mergeCell ref="A58:A59"/>
    <mergeCell ref="B58:B59"/>
    <mergeCell ref="A49:A51"/>
    <mergeCell ref="B49:B51"/>
    <mergeCell ref="C49:D49"/>
    <mergeCell ref="A52:A55"/>
    <mergeCell ref="B52:B55"/>
    <mergeCell ref="B11:B12"/>
    <mergeCell ref="A11:A12"/>
    <mergeCell ref="B9:B10"/>
    <mergeCell ref="A9:A10"/>
    <mergeCell ref="B7:B8"/>
    <mergeCell ref="A7:A8"/>
    <mergeCell ref="B13:B14"/>
    <mergeCell ref="A13:A14"/>
    <mergeCell ref="A21:A23"/>
    <mergeCell ref="B21:B23"/>
    <mergeCell ref="A15:A17"/>
    <mergeCell ref="B15:B17"/>
    <mergeCell ref="A18:A20"/>
    <mergeCell ref="B18:B20"/>
    <mergeCell ref="A40:A41"/>
    <mergeCell ref="B40:B41"/>
    <mergeCell ref="A42:A43"/>
    <mergeCell ref="A44:A45"/>
    <mergeCell ref="A33:A34"/>
    <mergeCell ref="B33:B34"/>
    <mergeCell ref="A24:A25"/>
    <mergeCell ref="B24:B25"/>
    <mergeCell ref="A26:A27"/>
    <mergeCell ref="B26:B27"/>
    <mergeCell ref="A29:A30"/>
    <mergeCell ref="B29:B30"/>
    <mergeCell ref="A31:A32"/>
    <mergeCell ref="B31:B32"/>
    <mergeCell ref="A35:A39"/>
    <mergeCell ref="B36:B37"/>
    <mergeCell ref="B38:B39"/>
  </mergeCells>
  <pageMargins left="0.6692913385826772" right="0.15748031496062992" top="0.43307086614173229" bottom="0.15748031496062992" header="0.15748031496062992" footer="0.15748031496062992"/>
  <pageSetup paperSize="9" scale="68" orientation="landscape" r:id="rId1"/>
  <headerFooter differentFirst="1" alignWithMargins="0">
    <oddHeader>&amp;C&amp;P</oddHeader>
  </headerFooter>
  <rowBreaks count="3" manualBreakCount="3">
    <brk id="30" max="7" man="1"/>
    <brk id="47" max="7" man="1"/>
    <brk id="6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2:H53"/>
  <sheetViews>
    <sheetView view="pageBreakPreview" topLeftCell="A37" zoomScale="60" zoomScaleNormal="100" workbookViewId="0">
      <selection activeCell="E6" sqref="E6:F6"/>
    </sheetView>
  </sheetViews>
  <sheetFormatPr defaultColWidth="9.28515625" defaultRowHeight="18.75" x14ac:dyDescent="0.3"/>
  <cols>
    <col min="1" max="1" width="7.42578125" style="6" customWidth="1"/>
    <col min="2" max="2" width="70.7109375" style="6" customWidth="1"/>
    <col min="3" max="3" width="24" style="6" customWidth="1"/>
    <col min="4" max="4" width="15" style="6" customWidth="1"/>
    <col min="5" max="5" width="20.42578125" style="6" customWidth="1"/>
    <col min="6" max="6" width="19.7109375" style="6" customWidth="1"/>
    <col min="7" max="7" width="29.42578125" style="6" customWidth="1"/>
    <col min="8" max="8" width="23.7109375" style="6" customWidth="1"/>
    <col min="9" max="9" width="19.7109375" style="6" customWidth="1"/>
    <col min="10" max="16384" width="9.28515625" style="6"/>
  </cols>
  <sheetData>
    <row r="2" spans="1:8" ht="23.25" x14ac:dyDescent="0.35">
      <c r="A2" s="61" t="s">
        <v>154</v>
      </c>
      <c r="B2" s="61"/>
      <c r="C2" s="61"/>
      <c r="D2" s="61"/>
      <c r="E2" s="61"/>
      <c r="F2" s="61"/>
      <c r="G2" s="61"/>
      <c r="H2" s="61"/>
    </row>
    <row r="3" spans="1:8" ht="54.6" customHeight="1" x14ac:dyDescent="0.35">
      <c r="A3" s="62"/>
      <c r="B3" s="62"/>
      <c r="C3" s="62"/>
      <c r="D3" s="62"/>
      <c r="E3" s="62"/>
      <c r="F3" s="62"/>
      <c r="G3" s="62"/>
      <c r="H3" s="62"/>
    </row>
    <row r="4" spans="1:8" ht="27" customHeight="1" x14ac:dyDescent="0.3">
      <c r="A4" s="68" t="s">
        <v>153</v>
      </c>
      <c r="B4" s="68"/>
      <c r="C4" s="68"/>
      <c r="D4" s="68"/>
      <c r="E4" s="68"/>
      <c r="F4" s="68"/>
      <c r="G4" s="68"/>
      <c r="H4" s="68"/>
    </row>
    <row r="5" spans="1:8" ht="93.75" x14ac:dyDescent="0.3">
      <c r="A5" s="25" t="s">
        <v>118</v>
      </c>
      <c r="B5" s="25" t="s">
        <v>155</v>
      </c>
      <c r="C5" s="25" t="s">
        <v>157</v>
      </c>
      <c r="D5" s="25" t="s">
        <v>157</v>
      </c>
      <c r="E5" s="59" t="s">
        <v>158</v>
      </c>
      <c r="F5" s="60"/>
      <c r="G5" s="25" t="s">
        <v>247</v>
      </c>
      <c r="H5" s="25" t="s">
        <v>160</v>
      </c>
    </row>
    <row r="6" spans="1:8" ht="86.25" x14ac:dyDescent="0.3">
      <c r="A6" s="47">
        <v>1</v>
      </c>
      <c r="B6" s="48" t="s">
        <v>161</v>
      </c>
      <c r="C6" s="54" t="s">
        <v>162</v>
      </c>
      <c r="D6" s="43"/>
      <c r="E6" s="59"/>
      <c r="F6" s="60"/>
      <c r="G6" s="25"/>
      <c r="H6" s="25"/>
    </row>
    <row r="7" spans="1:8" ht="155.25" x14ac:dyDescent="0.3">
      <c r="A7" s="47">
        <v>2</v>
      </c>
      <c r="B7" s="48" t="s">
        <v>163</v>
      </c>
      <c r="C7" s="54" t="s">
        <v>164</v>
      </c>
      <c r="D7" s="43"/>
      <c r="E7" s="59"/>
      <c r="F7" s="60"/>
      <c r="G7" s="25"/>
      <c r="H7" s="25"/>
    </row>
    <row r="8" spans="1:8" ht="112.5" x14ac:dyDescent="0.3">
      <c r="A8" s="47">
        <v>3</v>
      </c>
      <c r="B8" s="48" t="s">
        <v>190</v>
      </c>
      <c r="C8" s="25" t="s">
        <v>191</v>
      </c>
      <c r="D8" s="43"/>
      <c r="E8" s="59"/>
      <c r="F8" s="60"/>
      <c r="G8" s="25"/>
      <c r="H8" s="25"/>
    </row>
    <row r="9" spans="1:8" ht="112.5" x14ac:dyDescent="0.3">
      <c r="A9" s="47">
        <v>4</v>
      </c>
      <c r="B9" s="48" t="s">
        <v>192</v>
      </c>
      <c r="C9" s="25" t="s">
        <v>193</v>
      </c>
      <c r="D9" s="43"/>
      <c r="E9" s="59"/>
      <c r="F9" s="60"/>
      <c r="G9" s="25"/>
      <c r="H9" s="25"/>
    </row>
    <row r="10" spans="1:8" ht="86.25" x14ac:dyDescent="0.3">
      <c r="A10" s="47">
        <v>5</v>
      </c>
      <c r="B10" s="48" t="s">
        <v>165</v>
      </c>
      <c r="C10" s="54" t="s">
        <v>166</v>
      </c>
      <c r="D10" s="43"/>
      <c r="E10" s="59"/>
      <c r="F10" s="60"/>
      <c r="G10" s="25"/>
      <c r="H10" s="25"/>
    </row>
    <row r="11" spans="1:8" ht="150" x14ac:dyDescent="0.3">
      <c r="A11" s="47">
        <v>6</v>
      </c>
      <c r="B11" s="48" t="s">
        <v>271</v>
      </c>
      <c r="C11" s="57" t="s">
        <v>272</v>
      </c>
      <c r="D11" s="43"/>
      <c r="E11" s="59"/>
      <c r="F11" s="60"/>
      <c r="G11" s="25"/>
      <c r="H11" s="25"/>
    </row>
    <row r="12" spans="1:8" ht="51.75" x14ac:dyDescent="0.3">
      <c r="A12" s="47">
        <v>7</v>
      </c>
      <c r="B12" s="48" t="s">
        <v>169</v>
      </c>
      <c r="C12" s="54" t="s">
        <v>170</v>
      </c>
      <c r="D12" s="43"/>
      <c r="E12" s="59"/>
      <c r="F12" s="60"/>
      <c r="G12" s="25"/>
      <c r="H12" s="25"/>
    </row>
    <row r="13" spans="1:8" ht="69" x14ac:dyDescent="0.3">
      <c r="A13" s="47">
        <v>8</v>
      </c>
      <c r="B13" s="48" t="s">
        <v>171</v>
      </c>
      <c r="C13" s="54" t="s">
        <v>136</v>
      </c>
      <c r="D13" s="43"/>
      <c r="E13" s="59"/>
      <c r="F13" s="60"/>
      <c r="G13" s="25"/>
      <c r="H13" s="25"/>
    </row>
    <row r="14" spans="1:8" ht="120.75" x14ac:dyDescent="0.3">
      <c r="A14" s="47">
        <v>9</v>
      </c>
      <c r="B14" s="48" t="s">
        <v>276</v>
      </c>
      <c r="C14" s="54" t="s">
        <v>216</v>
      </c>
      <c r="D14" s="43"/>
      <c r="E14" s="59"/>
      <c r="F14" s="60"/>
      <c r="G14" s="25"/>
      <c r="H14" s="25"/>
    </row>
    <row r="15" spans="1:8" ht="120.75" x14ac:dyDescent="0.3">
      <c r="A15" s="47">
        <v>10</v>
      </c>
      <c r="B15" s="48" t="s">
        <v>277</v>
      </c>
      <c r="C15" s="54" t="s">
        <v>217</v>
      </c>
      <c r="D15" s="43"/>
      <c r="E15" s="59"/>
      <c r="F15" s="60"/>
      <c r="G15" s="25"/>
      <c r="H15" s="25"/>
    </row>
    <row r="16" spans="1:8" ht="112.5" x14ac:dyDescent="0.3">
      <c r="A16" s="47">
        <v>11</v>
      </c>
      <c r="B16" s="48" t="s">
        <v>273</v>
      </c>
      <c r="C16" s="57" t="s">
        <v>274</v>
      </c>
      <c r="D16" s="43"/>
      <c r="E16" s="59"/>
      <c r="F16" s="60"/>
      <c r="G16" s="25"/>
      <c r="H16" s="25"/>
    </row>
    <row r="17" spans="1:8" ht="93.75" x14ac:dyDescent="0.3">
      <c r="A17" s="47">
        <v>12</v>
      </c>
      <c r="B17" s="48" t="s">
        <v>194</v>
      </c>
      <c r="C17" s="25" t="s">
        <v>175</v>
      </c>
      <c r="D17" s="43"/>
      <c r="E17" s="59"/>
      <c r="F17" s="60"/>
      <c r="G17" s="25"/>
      <c r="H17" s="25"/>
    </row>
    <row r="18" spans="1:8" ht="69" x14ac:dyDescent="0.3">
      <c r="A18" s="47">
        <v>13</v>
      </c>
      <c r="B18" s="48" t="s">
        <v>180</v>
      </c>
      <c r="C18" s="54" t="s">
        <v>181</v>
      </c>
      <c r="D18" s="43"/>
      <c r="E18" s="59"/>
      <c r="F18" s="60"/>
      <c r="G18" s="25"/>
      <c r="H18" s="25"/>
    </row>
    <row r="19" spans="1:8" ht="86.25" x14ac:dyDescent="0.3">
      <c r="A19" s="47">
        <v>14</v>
      </c>
      <c r="B19" s="48" t="s">
        <v>198</v>
      </c>
      <c r="C19" s="54" t="s">
        <v>224</v>
      </c>
      <c r="D19" s="43"/>
      <c r="E19" s="59"/>
      <c r="F19" s="60"/>
      <c r="G19" s="25"/>
      <c r="H19" s="25"/>
    </row>
    <row r="20" spans="1:8" ht="112.5" x14ac:dyDescent="0.3">
      <c r="A20" s="47">
        <v>15</v>
      </c>
      <c r="B20" s="48" t="s">
        <v>182</v>
      </c>
      <c r="C20" s="25" t="s">
        <v>225</v>
      </c>
      <c r="D20" s="43"/>
      <c r="E20" s="59"/>
      <c r="F20" s="60"/>
      <c r="G20" s="25"/>
      <c r="H20" s="25"/>
    </row>
    <row r="21" spans="1:8" ht="93.75" x14ac:dyDescent="0.3">
      <c r="A21" s="47">
        <v>16</v>
      </c>
      <c r="B21" s="48" t="s">
        <v>197</v>
      </c>
      <c r="C21" s="25" t="s">
        <v>184</v>
      </c>
      <c r="D21" s="43"/>
      <c r="E21" s="59"/>
      <c r="F21" s="60"/>
      <c r="G21" s="25"/>
      <c r="H21" s="25"/>
    </row>
    <row r="22" spans="1:8" ht="112.5" x14ac:dyDescent="0.3">
      <c r="A22" s="47">
        <v>17</v>
      </c>
      <c r="B22" s="48" t="s">
        <v>196</v>
      </c>
      <c r="C22" s="52" t="s">
        <v>226</v>
      </c>
      <c r="D22" s="43"/>
      <c r="E22" s="59"/>
      <c r="F22" s="60"/>
      <c r="G22" s="25"/>
      <c r="H22" s="25"/>
    </row>
    <row r="23" spans="1:8" ht="51.75" x14ac:dyDescent="0.3">
      <c r="A23" s="47">
        <v>18</v>
      </c>
      <c r="B23" s="48" t="s">
        <v>185</v>
      </c>
      <c r="C23" s="54" t="s">
        <v>186</v>
      </c>
      <c r="D23" s="43"/>
      <c r="E23" s="66"/>
      <c r="F23" s="66"/>
      <c r="G23" s="25"/>
      <c r="H23" s="25"/>
    </row>
    <row r="24" spans="1:8" ht="103.5" x14ac:dyDescent="0.3">
      <c r="A24" s="47">
        <v>19</v>
      </c>
      <c r="B24" s="48" t="s">
        <v>200</v>
      </c>
      <c r="C24" s="54" t="s">
        <v>227</v>
      </c>
      <c r="D24" s="43"/>
      <c r="E24" s="66"/>
      <c r="F24" s="66"/>
      <c r="G24" s="25"/>
      <c r="H24" s="25"/>
    </row>
    <row r="25" spans="1:8" ht="69" x14ac:dyDescent="0.3">
      <c r="A25" s="47">
        <v>20</v>
      </c>
      <c r="B25" s="48" t="s">
        <v>201</v>
      </c>
      <c r="C25" s="54" t="s">
        <v>228</v>
      </c>
      <c r="D25" s="43"/>
      <c r="E25" s="66"/>
      <c r="F25" s="66"/>
      <c r="G25" s="25"/>
      <c r="H25" s="25"/>
    </row>
    <row r="26" spans="1:8" ht="120.75" x14ac:dyDescent="0.3">
      <c r="A26" s="47">
        <v>21</v>
      </c>
      <c r="B26" s="48" t="s">
        <v>202</v>
      </c>
      <c r="C26" s="54" t="s">
        <v>229</v>
      </c>
      <c r="D26" s="43"/>
      <c r="E26" s="66"/>
      <c r="F26" s="66"/>
      <c r="G26" s="25"/>
      <c r="H26" s="25"/>
    </row>
    <row r="27" spans="1:8" ht="69" x14ac:dyDescent="0.3">
      <c r="A27" s="47">
        <v>22</v>
      </c>
      <c r="B27" s="48" t="s">
        <v>203</v>
      </c>
      <c r="C27" s="54" t="s">
        <v>230</v>
      </c>
      <c r="D27" s="43"/>
      <c r="E27" s="66"/>
      <c r="F27" s="66"/>
      <c r="G27" s="25"/>
      <c r="H27" s="25"/>
    </row>
    <row r="28" spans="1:8" ht="69" x14ac:dyDescent="0.3">
      <c r="A28" s="47">
        <v>23</v>
      </c>
      <c r="B28" s="48" t="s">
        <v>204</v>
      </c>
      <c r="C28" s="54" t="s">
        <v>231</v>
      </c>
      <c r="D28" s="43"/>
      <c r="E28" s="66"/>
      <c r="F28" s="66"/>
      <c r="G28" s="25"/>
      <c r="H28" s="25"/>
    </row>
    <row r="29" spans="1:8" ht="69" x14ac:dyDescent="0.3">
      <c r="A29" s="47">
        <v>24</v>
      </c>
      <c r="B29" s="48" t="s">
        <v>205</v>
      </c>
      <c r="C29" s="54" t="s">
        <v>232</v>
      </c>
      <c r="D29" s="43"/>
      <c r="E29" s="66"/>
      <c r="F29" s="66"/>
      <c r="G29" s="25"/>
      <c r="H29" s="25"/>
    </row>
    <row r="30" spans="1:8" ht="69" x14ac:dyDescent="0.3">
      <c r="A30" s="47">
        <v>25</v>
      </c>
      <c r="B30" s="48" t="s">
        <v>206</v>
      </c>
      <c r="C30" s="54" t="s">
        <v>233</v>
      </c>
      <c r="D30" s="43"/>
      <c r="E30" s="66"/>
      <c r="F30" s="66"/>
      <c r="G30" s="25"/>
      <c r="H30" s="25"/>
    </row>
    <row r="31" spans="1:8" ht="69" x14ac:dyDescent="0.3">
      <c r="A31" s="47">
        <v>26</v>
      </c>
      <c r="B31" s="48" t="s">
        <v>207</v>
      </c>
      <c r="C31" s="54" t="s">
        <v>234</v>
      </c>
      <c r="D31" s="43"/>
      <c r="E31" s="66"/>
      <c r="F31" s="66"/>
      <c r="G31" s="25"/>
      <c r="H31" s="25"/>
    </row>
    <row r="32" spans="1:8" ht="86.25" x14ac:dyDescent="0.3">
      <c r="A32" s="47">
        <v>27</v>
      </c>
      <c r="B32" s="48" t="s">
        <v>208</v>
      </c>
      <c r="C32" s="54" t="s">
        <v>235</v>
      </c>
      <c r="D32" s="43"/>
      <c r="E32" s="66"/>
      <c r="F32" s="66"/>
      <c r="G32" s="25"/>
      <c r="H32" s="25"/>
    </row>
    <row r="33" spans="1:8" ht="86.25" x14ac:dyDescent="0.3">
      <c r="A33" s="47">
        <v>28</v>
      </c>
      <c r="B33" s="48" t="s">
        <v>209</v>
      </c>
      <c r="C33" s="54" t="s">
        <v>236</v>
      </c>
      <c r="D33" s="43"/>
      <c r="E33" s="66"/>
      <c r="F33" s="66"/>
      <c r="G33" s="25"/>
      <c r="H33" s="25"/>
    </row>
    <row r="34" spans="1:8" ht="69" x14ac:dyDescent="0.3">
      <c r="A34" s="47">
        <v>29</v>
      </c>
      <c r="B34" s="48" t="s">
        <v>210</v>
      </c>
      <c r="C34" s="54" t="s">
        <v>237</v>
      </c>
      <c r="D34" s="43"/>
      <c r="E34" s="66"/>
      <c r="F34" s="66"/>
      <c r="G34" s="25"/>
      <c r="H34" s="25"/>
    </row>
    <row r="35" spans="1:8" ht="86.25" x14ac:dyDescent="0.3">
      <c r="A35" s="47">
        <v>30</v>
      </c>
      <c r="B35" s="48" t="s">
        <v>211</v>
      </c>
      <c r="C35" s="54" t="s">
        <v>238</v>
      </c>
      <c r="D35" s="43"/>
      <c r="E35" s="66"/>
      <c r="F35" s="66"/>
      <c r="G35" s="25"/>
      <c r="H35" s="25"/>
    </row>
    <row r="36" spans="1:8" ht="103.5" x14ac:dyDescent="0.3">
      <c r="A36" s="47">
        <v>31</v>
      </c>
      <c r="B36" s="48" t="s">
        <v>176</v>
      </c>
      <c r="C36" s="54" t="s">
        <v>177</v>
      </c>
      <c r="D36" s="43"/>
      <c r="E36" s="66"/>
      <c r="F36" s="66"/>
      <c r="G36" s="25"/>
      <c r="H36" s="25"/>
    </row>
    <row r="37" spans="1:8" ht="86.25" x14ac:dyDescent="0.3">
      <c r="A37" s="47">
        <v>32</v>
      </c>
      <c r="B37" s="48" t="s">
        <v>212</v>
      </c>
      <c r="C37" s="54" t="s">
        <v>239</v>
      </c>
      <c r="D37" s="43"/>
      <c r="E37" s="66"/>
      <c r="F37" s="66"/>
      <c r="G37" s="25"/>
      <c r="H37" s="25"/>
    </row>
    <row r="38" spans="1:8" ht="48.6" customHeight="1" x14ac:dyDescent="0.3">
      <c r="A38" s="47">
        <v>33</v>
      </c>
      <c r="B38" s="48" t="s">
        <v>213</v>
      </c>
      <c r="C38" s="54" t="s">
        <v>240</v>
      </c>
      <c r="D38" s="43"/>
      <c r="E38" s="66"/>
      <c r="F38" s="66"/>
      <c r="G38" s="25"/>
      <c r="H38" s="25"/>
    </row>
    <row r="39" spans="1:8" ht="75" x14ac:dyDescent="0.3">
      <c r="A39" s="47">
        <v>34</v>
      </c>
      <c r="B39" s="48" t="s">
        <v>214</v>
      </c>
      <c r="C39" s="25" t="s">
        <v>215</v>
      </c>
      <c r="D39" s="43"/>
      <c r="E39" s="66"/>
      <c r="F39" s="66"/>
      <c r="G39" s="25"/>
      <c r="H39" s="25"/>
    </row>
    <row r="40" spans="1:8" ht="93.75" x14ac:dyDescent="0.3">
      <c r="A40" s="47">
        <v>35</v>
      </c>
      <c r="B40" s="48" t="s">
        <v>275</v>
      </c>
      <c r="C40" s="57" t="s">
        <v>187</v>
      </c>
      <c r="D40" s="43"/>
      <c r="E40" s="66"/>
      <c r="F40" s="66"/>
      <c r="G40" s="25"/>
      <c r="H40" s="25"/>
    </row>
    <row r="41" spans="1:8" ht="75" x14ac:dyDescent="0.3">
      <c r="A41" s="47">
        <v>36</v>
      </c>
      <c r="B41" s="48" t="s">
        <v>218</v>
      </c>
      <c r="C41" s="25" t="s">
        <v>241</v>
      </c>
      <c r="D41" s="43"/>
      <c r="E41" s="66"/>
      <c r="F41" s="66"/>
      <c r="G41" s="25"/>
      <c r="H41" s="25"/>
    </row>
    <row r="42" spans="1:8" ht="75" x14ac:dyDescent="0.3">
      <c r="A42" s="47">
        <v>37</v>
      </c>
      <c r="B42" s="48" t="s">
        <v>219</v>
      </c>
      <c r="C42" s="25" t="s">
        <v>242</v>
      </c>
      <c r="D42" s="43"/>
      <c r="E42" s="66"/>
      <c r="F42" s="66"/>
      <c r="G42" s="25"/>
      <c r="H42" s="25"/>
    </row>
    <row r="43" spans="1:8" ht="75" x14ac:dyDescent="0.3">
      <c r="A43" s="47">
        <v>38</v>
      </c>
      <c r="B43" s="48" t="s">
        <v>220</v>
      </c>
      <c r="C43" s="25" t="s">
        <v>243</v>
      </c>
      <c r="D43" s="43"/>
      <c r="E43" s="66"/>
      <c r="F43" s="66"/>
      <c r="G43" s="25"/>
      <c r="H43" s="25"/>
    </row>
    <row r="44" spans="1:8" ht="75" x14ac:dyDescent="0.3">
      <c r="A44" s="47">
        <v>39</v>
      </c>
      <c r="B44" s="48" t="s">
        <v>221</v>
      </c>
      <c r="C44" s="25" t="s">
        <v>244</v>
      </c>
      <c r="D44" s="43"/>
      <c r="E44" s="66"/>
      <c r="F44" s="66"/>
      <c r="G44" s="25"/>
      <c r="H44" s="25"/>
    </row>
    <row r="45" spans="1:8" ht="75" x14ac:dyDescent="0.3">
      <c r="A45" s="47">
        <v>40</v>
      </c>
      <c r="B45" s="48" t="s">
        <v>222</v>
      </c>
      <c r="C45" s="25" t="s">
        <v>245</v>
      </c>
      <c r="D45" s="43"/>
      <c r="E45" s="66"/>
      <c r="F45" s="66"/>
      <c r="G45" s="25"/>
      <c r="H45" s="25"/>
    </row>
    <row r="46" spans="1:8" ht="93" x14ac:dyDescent="0.3">
      <c r="A46" s="47">
        <v>41</v>
      </c>
      <c r="B46" s="48" t="s">
        <v>223</v>
      </c>
      <c r="C46" s="25" t="s">
        <v>246</v>
      </c>
      <c r="D46" s="43"/>
      <c r="E46" s="66"/>
      <c r="F46" s="66"/>
      <c r="G46" s="25"/>
      <c r="H46" s="25"/>
    </row>
    <row r="47" spans="1:8" ht="93.75" x14ac:dyDescent="0.3">
      <c r="A47" s="47">
        <v>42</v>
      </c>
      <c r="B47" s="48" t="s">
        <v>255</v>
      </c>
      <c r="C47" s="25" t="s">
        <v>256</v>
      </c>
      <c r="D47" s="43"/>
      <c r="E47" s="66"/>
      <c r="F47" s="66"/>
      <c r="G47" s="25"/>
      <c r="H47" s="25"/>
    </row>
    <row r="48" spans="1:8" ht="138" x14ac:dyDescent="0.3">
      <c r="A48" s="47">
        <v>43</v>
      </c>
      <c r="B48" s="48" t="s">
        <v>188</v>
      </c>
      <c r="C48" s="54" t="s">
        <v>189</v>
      </c>
      <c r="D48" s="43"/>
      <c r="E48" s="66"/>
      <c r="F48" s="66"/>
      <c r="G48" s="25"/>
      <c r="H48" s="25"/>
    </row>
    <row r="49" spans="1:8" ht="23.25" x14ac:dyDescent="0.3">
      <c r="A49" s="53"/>
      <c r="B49" s="51"/>
      <c r="C49" s="55"/>
      <c r="D49" s="42"/>
      <c r="E49" s="29"/>
      <c r="F49" s="29"/>
      <c r="G49" s="29"/>
      <c r="H49" s="29"/>
    </row>
    <row r="50" spans="1:8" ht="23.25" x14ac:dyDescent="0.35">
      <c r="A50" s="64" t="s">
        <v>150</v>
      </c>
      <c r="B50" s="64"/>
      <c r="C50" s="44"/>
      <c r="D50" s="45"/>
      <c r="E50" s="62"/>
      <c r="F50" s="62"/>
      <c r="G50" s="62"/>
      <c r="H50" s="62"/>
    </row>
    <row r="51" spans="1:8" ht="23.25" x14ac:dyDescent="0.35">
      <c r="A51" s="49"/>
      <c r="B51" s="49"/>
      <c r="C51" s="24" t="s">
        <v>151</v>
      </c>
      <c r="D51" s="46"/>
      <c r="E51" s="65" t="s">
        <v>152</v>
      </c>
      <c r="F51" s="65"/>
      <c r="G51" s="65"/>
      <c r="H51" s="65"/>
    </row>
    <row r="52" spans="1:8" ht="23.25" x14ac:dyDescent="0.3">
      <c r="A52" s="56"/>
      <c r="B52" s="56"/>
      <c r="C52" s="56"/>
      <c r="D52" s="56"/>
      <c r="E52" s="56"/>
      <c r="F52" s="56"/>
      <c r="G52" s="49"/>
      <c r="H52" s="56"/>
    </row>
    <row r="53" spans="1:8" x14ac:dyDescent="0.3">
      <c r="B53" s="11"/>
      <c r="C53" s="11"/>
      <c r="D53" s="11"/>
      <c r="E53" s="11"/>
      <c r="F53" s="11"/>
      <c r="G53" s="41"/>
      <c r="H53" s="11"/>
    </row>
  </sheetData>
  <autoFilter ref="A5:H48">
    <filterColumn colId="4" showButton="0"/>
  </autoFilter>
  <mergeCells count="50">
    <mergeCell ref="A50:B50"/>
    <mergeCell ref="E50:H50"/>
    <mergeCell ref="E51:H51"/>
    <mergeCell ref="E41:F41"/>
    <mergeCell ref="E42:F42"/>
    <mergeCell ref="E43:F43"/>
    <mergeCell ref="E44:F44"/>
    <mergeCell ref="E45:F45"/>
    <mergeCell ref="E46:F46"/>
    <mergeCell ref="E47:F47"/>
    <mergeCell ref="E37:F37"/>
    <mergeCell ref="E38:F38"/>
    <mergeCell ref="E39:F39"/>
    <mergeCell ref="E40:F40"/>
    <mergeCell ref="E48:F48"/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23:F23"/>
    <mergeCell ref="E24:F24"/>
    <mergeCell ref="E25:F25"/>
    <mergeCell ref="E26:F26"/>
    <mergeCell ref="E22:F22"/>
    <mergeCell ref="E17:F17"/>
    <mergeCell ref="E18:F18"/>
    <mergeCell ref="E19:F19"/>
    <mergeCell ref="E20:F20"/>
    <mergeCell ref="E21:F21"/>
    <mergeCell ref="E16:F16"/>
    <mergeCell ref="A2:H2"/>
    <mergeCell ref="A3:H3"/>
    <mergeCell ref="A4:H4"/>
    <mergeCell ref="E5:F5"/>
    <mergeCell ref="E6:F6"/>
    <mergeCell ref="E15:F15"/>
    <mergeCell ref="E7:F7"/>
    <mergeCell ref="E8:F8"/>
    <mergeCell ref="E9:F9"/>
    <mergeCell ref="E10:F10"/>
    <mergeCell ref="E11:F11"/>
    <mergeCell ref="E12:F12"/>
    <mergeCell ref="E13:F13"/>
    <mergeCell ref="E14:F14"/>
  </mergeCells>
  <pageMargins left="0.6692913385826772" right="0.15748031496062992" top="0.43307086614173229" bottom="0.15748031496062992" header="0.15748031496062992" footer="0.15748031496062992"/>
  <pageSetup paperSize="9" scale="66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39</vt:i4>
      </vt:variant>
    </vt:vector>
  </HeadingPairs>
  <TitlesOfParts>
    <vt:vector size="77" baseType="lpstr">
      <vt:lpstr>Оглавление</vt:lpstr>
      <vt:lpstr>ПЦ</vt:lpstr>
      <vt:lpstr>ВФД</vt:lpstr>
      <vt:lpstr>БСМП</vt:lpstr>
      <vt:lpstr>ГБ</vt:lpstr>
      <vt:lpstr>ДСтП</vt:lpstr>
      <vt:lpstr>ДГБ</vt:lpstr>
      <vt:lpstr>Автохозяйство</vt:lpstr>
      <vt:lpstr>РБ</vt:lpstr>
      <vt:lpstr>Санаторий</vt:lpstr>
      <vt:lpstr>ССМП</vt:lpstr>
      <vt:lpstr>СтП</vt:lpstr>
      <vt:lpstr>Пол.</vt:lpstr>
      <vt:lpstr>МИАЦ</vt:lpstr>
      <vt:lpstr>ГЦ</vt:lpstr>
      <vt:lpstr>ДТБ</vt:lpstr>
      <vt:lpstr>ДЦ</vt:lpstr>
      <vt:lpstr>ДР</vt:lpstr>
      <vt:lpstr>Инф.Б</vt:lpstr>
      <vt:lpstr>КВД</vt:lpstr>
      <vt:lpstr>ОКБ</vt:lpstr>
      <vt:lpstr>ООД</vt:lpstr>
      <vt:lpstr>ПАБ</vt:lpstr>
      <vt:lpstr>ПТБ</vt:lpstr>
      <vt:lpstr>ПБ</vt:lpstr>
      <vt:lpstr>СПИД</vt:lpstr>
      <vt:lpstr>СПК</vt:lpstr>
      <vt:lpstr>БСМЭ</vt:lpstr>
      <vt:lpstr>Образовательные</vt:lpstr>
      <vt:lpstr>ЦКК</vt:lpstr>
      <vt:lpstr>ТЦМК</vt:lpstr>
      <vt:lpstr>Резерв</vt:lpstr>
      <vt:lpstr>косметология</vt:lpstr>
      <vt:lpstr>ОДКБ</vt:lpstr>
      <vt:lpstr>ГВВ</vt:lpstr>
      <vt:lpstr>ДПол.</vt:lpstr>
      <vt:lpstr>Хоспис</vt:lpstr>
      <vt:lpstr>ЦПроф.</vt:lpstr>
      <vt:lpstr>ПЦ!Заголовки_для_печати</vt:lpstr>
      <vt:lpstr>РБ!Заголовки_для_печати</vt:lpstr>
      <vt:lpstr>Автохозяйство!Область_печати</vt:lpstr>
      <vt:lpstr>БСМП!Область_печати</vt:lpstr>
      <vt:lpstr>БСМЭ!Область_печати</vt:lpstr>
      <vt:lpstr>ВФД!Область_печати</vt:lpstr>
      <vt:lpstr>ГБ!Область_печати</vt:lpstr>
      <vt:lpstr>ГВВ!Область_печати</vt:lpstr>
      <vt:lpstr>ГЦ!Область_печати</vt:lpstr>
      <vt:lpstr>ДГБ!Область_печати</vt:lpstr>
      <vt:lpstr>ДПол.!Область_печати</vt:lpstr>
      <vt:lpstr>ДР!Область_печати</vt:lpstr>
      <vt:lpstr>ДСтП!Область_печати</vt:lpstr>
      <vt:lpstr>ДТБ!Область_печати</vt:lpstr>
      <vt:lpstr>ДЦ!Область_печати</vt:lpstr>
      <vt:lpstr>Инф.Б!Область_печати</vt:lpstr>
      <vt:lpstr>КВД!Область_печати</vt:lpstr>
      <vt:lpstr>косметология!Область_печати</vt:lpstr>
      <vt:lpstr>МИАЦ!Область_печати</vt:lpstr>
      <vt:lpstr>Образовательные!Область_печати</vt:lpstr>
      <vt:lpstr>ОДКБ!Область_печати</vt:lpstr>
      <vt:lpstr>ОКБ!Область_печати</vt:lpstr>
      <vt:lpstr>ООД!Область_печати</vt:lpstr>
      <vt:lpstr>ПАБ!Область_печати</vt:lpstr>
      <vt:lpstr>ПБ!Область_печати</vt:lpstr>
      <vt:lpstr>Пол.!Область_печати</vt:lpstr>
      <vt:lpstr>ПТБ!Область_печати</vt:lpstr>
      <vt:lpstr>ПЦ!Область_печати</vt:lpstr>
      <vt:lpstr>РБ!Область_печати</vt:lpstr>
      <vt:lpstr>Резерв!Область_печати</vt:lpstr>
      <vt:lpstr>Санаторий!Область_печати</vt:lpstr>
      <vt:lpstr>СПИД!Область_печати</vt:lpstr>
      <vt:lpstr>СПК!Область_печати</vt:lpstr>
      <vt:lpstr>ССМП!Область_печати</vt:lpstr>
      <vt:lpstr>СтП!Область_печати</vt:lpstr>
      <vt:lpstr>ТЦМК!Область_печати</vt:lpstr>
      <vt:lpstr>Хоспис!Область_печати</vt:lpstr>
      <vt:lpstr>ЦКК!Область_печати</vt:lpstr>
      <vt:lpstr>ЦПроф.!Область_печати</vt:lpstr>
    </vt:vector>
  </TitlesOfParts>
  <Company>Минздрав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В. Зуева</dc:creator>
  <cp:lastModifiedBy>Зайцева Наталья Вадимовна</cp:lastModifiedBy>
  <cp:lastPrinted>2018-12-21T08:57:46Z</cp:lastPrinted>
  <dcterms:created xsi:type="dcterms:W3CDTF">2013-09-18T05:33:33Z</dcterms:created>
  <dcterms:modified xsi:type="dcterms:W3CDTF">2018-12-25T07:54:24Z</dcterms:modified>
</cp:coreProperties>
</file>